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<sst xmlns="http://schemas.openxmlformats.org/spreadsheetml/2006/main" count="70" uniqueCount="51">
  <si>
    <t>Kód položky</t>
  </si>
  <si>
    <t>Popis položky</t>
  </si>
  <si>
    <t>MJ</t>
  </si>
  <si>
    <t>Počet MJ</t>
  </si>
  <si>
    <t>Kč/MJ</t>
  </si>
  <si>
    <t>Kč celkem</t>
  </si>
  <si>
    <t>112 15-1111</t>
  </si>
  <si>
    <t>Pokácení stromu směrové v celku o průměru kmene přes 100 do 200 mm</t>
  </si>
  <si>
    <t>ks</t>
  </si>
  <si>
    <t>112 15-1112</t>
  </si>
  <si>
    <t>Pokácení stromu směrové v celku o průměru kmene přes 200 do 300 mm</t>
  </si>
  <si>
    <t>112 15-1113</t>
  </si>
  <si>
    <t>Pokácení stromu směrové v celku o průměru kmene přes 300 do 400 mm</t>
  </si>
  <si>
    <t>112 15-1114</t>
  </si>
  <si>
    <t>Pokácení stromu směrové v celku o průměru kmene přes 400 do 500 mm</t>
  </si>
  <si>
    <t>112 15-1115</t>
  </si>
  <si>
    <t>Pokácení stromu směrové v celku o průměru kmene přes 500 do 600 mm</t>
  </si>
  <si>
    <t>112 15-1116</t>
  </si>
  <si>
    <t>Pokácení stromu směrové v celku o průměru kmene přes 600 do 700 mm</t>
  </si>
  <si>
    <t>112 15-1117</t>
  </si>
  <si>
    <t>Pokácení stromu směrové v celku o průměru kmene přes 700 do 800 mm</t>
  </si>
  <si>
    <t>112 15-1118</t>
  </si>
  <si>
    <t>Pokácení stromu směrové v celku o průměru kmene přes 800 do 900 mm</t>
  </si>
  <si>
    <t>112 15-1119</t>
  </si>
  <si>
    <t>Pokácení stromu směrové v celku o průměru kmene přes 900 do 1000 mm</t>
  </si>
  <si>
    <t>112 15-1120</t>
  </si>
  <si>
    <t>Pokácení stromu směrové v celku o průměru kmene přes 1000 do 1100 mm</t>
  </si>
  <si>
    <t>112 15-1121</t>
  </si>
  <si>
    <t>Pokácení stromu směrové v celku o průměru kmene přes 1100 do 1200 mm</t>
  </si>
  <si>
    <t>112 15-1124</t>
  </si>
  <si>
    <t>Pokácení stromu směrové v celku o průměru kmene přes 1400 do 1500 mm</t>
  </si>
  <si>
    <t>Pokácení stromu směrové v celku - torza</t>
  </si>
  <si>
    <t xml:space="preserve">Odstranění překážek v korytě - padlé stomy a jejich části o půměru cca 100 až 400 mm </t>
  </si>
  <si>
    <t>111 21-1112</t>
  </si>
  <si>
    <t>Pálení větví stromů jehličnatých, průměr kmene přes 30 cm</t>
  </si>
  <si>
    <t>111 21-1131</t>
  </si>
  <si>
    <t>Pálení větví stromů listnatých, průměr kmene do 30 cm</t>
  </si>
  <si>
    <t>111 21-1132</t>
  </si>
  <si>
    <t>Pálení větví stromů listnatých, průměr kmene přes 30 cm</t>
  </si>
  <si>
    <t>Pálení větví stromů listnatých - torza</t>
  </si>
  <si>
    <t>Pálení větví stromů padlých v korytě</t>
  </si>
  <si>
    <t>111 21-2311</t>
  </si>
  <si>
    <r>
      <t>Odstranění nevhodných dřevin, průměr kmene do 100 mm, výška přes 1 m, bez odstranění pařezu, přes 500 m</t>
    </r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>, v rovině</t>
    </r>
    <r>
      <rPr>
        <vertAlign val="superscript"/>
        <sz val="9"/>
        <rFont val="Calibri"/>
        <family val="2"/>
      </rPr>
      <t xml:space="preserve"> </t>
    </r>
  </si>
  <si>
    <r>
      <t>m</t>
    </r>
    <r>
      <rPr>
        <vertAlign val="superscript"/>
        <sz val="9"/>
        <rFont val="Calibri"/>
        <family val="2"/>
      </rPr>
      <t>2</t>
    </r>
  </si>
  <si>
    <t>111 20-1401</t>
  </si>
  <si>
    <t>Spálení odstraněných křovin, průměr kmene do 100 mm</t>
  </si>
  <si>
    <t>Úprava pozemků po ukončení prací</t>
  </si>
  <si>
    <t>Celkem bez DPH</t>
  </si>
  <si>
    <t>DPH 21%</t>
  </si>
  <si>
    <t>Celkem včetně DPH 21%</t>
  </si>
  <si>
    <t>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</si>
</sst>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10"/>
      <name val="Arial CE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vertAlign val="superscript"/>
      <sz val="9"/>
      <name val="Calibri"/>
      <family val="2"/>
    </font>
    <font>
      <sz val="9"/>
      <name val="Calibri"/>
      <family val="2"/>
    </font>
    <font>
      <b/>
      <u val="single"/>
      <sz val="14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32">
    <xf numFmtId="0" fontId="0" fillId="0" borderId="0" xfId="0"/>
    <xf numFmtId="0" fontId="2" fillId="0" borderId="0" xfId="0" applyFont="1" applyBorder="1" applyAlignment="1">
      <alignment horizontal="left" vertical="top"/>
    </xf>
    <xf numFmtId="0" fontId="0" fillId="0" borderId="0" xfId="0" applyFont="1"/>
    <xf numFmtId="0" fontId="0" fillId="0" borderId="0" xfId="0" applyFont="1" applyBorder="1" applyAlignment="1">
      <alignment horizontal="center" vertical="top"/>
    </xf>
    <xf numFmtId="0" fontId="4" fillId="2" borderId="1" xfId="20" applyFont="1" applyFill="1" applyBorder="1" applyAlignment="1">
      <alignment horizontal="center"/>
      <protection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0" borderId="4" xfId="20" applyFont="1" applyFill="1" applyBorder="1" applyAlignment="1">
      <alignment horizontal="center"/>
      <protection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center"/>
    </xf>
    <xf numFmtId="4" fontId="5" fillId="0" borderId="5" xfId="0" applyNumberFormat="1" applyFont="1" applyBorder="1" applyAlignment="1">
      <alignment/>
    </xf>
    <xf numFmtId="4" fontId="5" fillId="3" borderId="6" xfId="0" applyNumberFormat="1" applyFont="1" applyFill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/>
    </xf>
    <xf numFmtId="0" fontId="5" fillId="0" borderId="7" xfId="0" applyFont="1" applyBorder="1" applyAlignment="1">
      <alignment horizontal="left" vertical="center" wrapText="1"/>
    </xf>
    <xf numFmtId="0" fontId="5" fillId="0" borderId="8" xfId="20" applyFont="1" applyFill="1" applyBorder="1" applyAlignment="1">
      <alignment horizontal="center"/>
      <protection/>
    </xf>
    <xf numFmtId="0" fontId="5" fillId="0" borderId="7" xfId="0" applyFont="1" applyBorder="1" applyAlignment="1">
      <alignment horizontal="left" wrapText="1"/>
    </xf>
    <xf numFmtId="0" fontId="5" fillId="0" borderId="9" xfId="20" applyFont="1" applyFill="1" applyBorder="1" applyAlignment="1">
      <alignment horizontal="center"/>
      <protection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0" fontId="4" fillId="2" borderId="11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4" fontId="4" fillId="2" borderId="13" xfId="0" applyNumberFormat="1" applyFont="1" applyFill="1" applyBorder="1" applyAlignment="1">
      <alignment/>
    </xf>
    <xf numFmtId="0" fontId="4" fillId="2" borderId="14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left"/>
    </xf>
    <xf numFmtId="4" fontId="4" fillId="2" borderId="16" xfId="0" applyNumberFormat="1" applyFont="1" applyFill="1" applyBorder="1" applyAlignment="1">
      <alignment/>
    </xf>
    <xf numFmtId="0" fontId="4" fillId="2" borderId="17" xfId="0" applyFont="1" applyFill="1" applyBorder="1" applyAlignment="1">
      <alignment horizontal="left"/>
    </xf>
    <xf numFmtId="0" fontId="4" fillId="2" borderId="18" xfId="0" applyFont="1" applyFill="1" applyBorder="1" applyAlignment="1">
      <alignment horizontal="left"/>
    </xf>
    <xf numFmtId="4" fontId="4" fillId="2" borderId="19" xfId="0" applyNumberFormat="1" applyFont="1" applyFill="1" applyBorder="1" applyAlignment="1">
      <alignment/>
    </xf>
    <xf numFmtId="0" fontId="8" fillId="0" borderId="0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inventarizace dřevin  hřbitov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workbookViewId="0" topLeftCell="A1">
      <selection activeCell="E4" sqref="E4"/>
    </sheetView>
  </sheetViews>
  <sheetFormatPr defaultColWidth="9.140625" defaultRowHeight="15"/>
  <cols>
    <col min="1" max="1" width="9.421875" style="0" customWidth="1"/>
    <col min="2" max="2" width="47.28125" style="0" customWidth="1"/>
    <col min="3" max="3" width="6.28125" style="0" customWidth="1"/>
    <col min="4" max="4" width="7.28125" style="0" customWidth="1"/>
    <col min="5" max="5" width="7.8515625" style="0" customWidth="1"/>
    <col min="6" max="6" width="9.7109375" style="0" customWidth="1"/>
  </cols>
  <sheetData>
    <row r="1" spans="1:6" ht="24" customHeight="1">
      <c r="A1" s="31" t="s">
        <v>50</v>
      </c>
      <c r="B1" s="2"/>
      <c r="C1" s="3"/>
      <c r="D1" s="3"/>
      <c r="E1" s="3"/>
      <c r="F1" s="3"/>
    </row>
    <row r="2" spans="1:6" ht="6.75" customHeight="1" thickBot="1">
      <c r="A2" s="1"/>
      <c r="B2" s="2"/>
      <c r="C2" s="3"/>
      <c r="D2" s="3"/>
      <c r="E2" s="3"/>
      <c r="F2" s="3"/>
    </row>
    <row r="3" spans="1:6" ht="15.75" thickBot="1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6" t="s">
        <v>5</v>
      </c>
    </row>
    <row r="4" spans="1:6" ht="24.75">
      <c r="A4" s="7" t="s">
        <v>6</v>
      </c>
      <c r="B4" s="8" t="s">
        <v>7</v>
      </c>
      <c r="C4" s="9" t="s">
        <v>8</v>
      </c>
      <c r="D4" s="9">
        <v>1</v>
      </c>
      <c r="E4" s="10"/>
      <c r="F4" s="11">
        <f>PRODUCT(D4*E4)</f>
        <v>0</v>
      </c>
    </row>
    <row r="5" spans="1:6" ht="24.75">
      <c r="A5" s="7" t="s">
        <v>9</v>
      </c>
      <c r="B5" s="8" t="s">
        <v>10</v>
      </c>
      <c r="C5" s="12" t="s">
        <v>8</v>
      </c>
      <c r="D5" s="12">
        <v>27</v>
      </c>
      <c r="E5" s="10"/>
      <c r="F5" s="11">
        <f aca="true" t="shared" si="0" ref="F5:F25">PRODUCT(D5*E5)</f>
        <v>0</v>
      </c>
    </row>
    <row r="6" spans="1:6" ht="24.75">
      <c r="A6" s="7" t="s">
        <v>11</v>
      </c>
      <c r="B6" s="8" t="s">
        <v>12</v>
      </c>
      <c r="C6" s="12" t="s">
        <v>8</v>
      </c>
      <c r="D6" s="12">
        <v>48</v>
      </c>
      <c r="E6" s="10"/>
      <c r="F6" s="11">
        <f t="shared" si="0"/>
        <v>0</v>
      </c>
    </row>
    <row r="7" spans="1:6" ht="24">
      <c r="A7" s="7" t="s">
        <v>13</v>
      </c>
      <c r="B7" s="13" t="s">
        <v>14</v>
      </c>
      <c r="C7" s="12" t="s">
        <v>8</v>
      </c>
      <c r="D7" s="12">
        <v>40</v>
      </c>
      <c r="E7" s="10"/>
      <c r="F7" s="11">
        <f t="shared" si="0"/>
        <v>0</v>
      </c>
    </row>
    <row r="8" spans="1:6" ht="24">
      <c r="A8" s="7" t="s">
        <v>15</v>
      </c>
      <c r="B8" s="13" t="s">
        <v>16</v>
      </c>
      <c r="C8" s="12" t="s">
        <v>8</v>
      </c>
      <c r="D8" s="12">
        <v>21</v>
      </c>
      <c r="E8" s="10"/>
      <c r="F8" s="11">
        <f t="shared" si="0"/>
        <v>0</v>
      </c>
    </row>
    <row r="9" spans="1:6" ht="24">
      <c r="A9" s="7" t="s">
        <v>17</v>
      </c>
      <c r="B9" s="13" t="s">
        <v>18</v>
      </c>
      <c r="C9" s="12" t="s">
        <v>8</v>
      </c>
      <c r="D9" s="12">
        <v>19</v>
      </c>
      <c r="E9" s="10"/>
      <c r="F9" s="11">
        <f t="shared" si="0"/>
        <v>0</v>
      </c>
    </row>
    <row r="10" spans="1:6" ht="24">
      <c r="A10" s="7" t="s">
        <v>19</v>
      </c>
      <c r="B10" s="13" t="s">
        <v>20</v>
      </c>
      <c r="C10" s="12" t="s">
        <v>8</v>
      </c>
      <c r="D10" s="12">
        <v>21</v>
      </c>
      <c r="E10" s="10"/>
      <c r="F10" s="11">
        <f t="shared" si="0"/>
        <v>0</v>
      </c>
    </row>
    <row r="11" spans="1:6" ht="24">
      <c r="A11" s="7" t="s">
        <v>21</v>
      </c>
      <c r="B11" s="13" t="s">
        <v>22</v>
      </c>
      <c r="C11" s="12" t="s">
        <v>8</v>
      </c>
      <c r="D11" s="12">
        <v>8</v>
      </c>
      <c r="E11" s="10"/>
      <c r="F11" s="11">
        <f t="shared" si="0"/>
        <v>0</v>
      </c>
    </row>
    <row r="12" spans="1:6" ht="24">
      <c r="A12" s="7" t="s">
        <v>23</v>
      </c>
      <c r="B12" s="13" t="s">
        <v>24</v>
      </c>
      <c r="C12" s="12" t="s">
        <v>8</v>
      </c>
      <c r="D12" s="12">
        <v>5</v>
      </c>
      <c r="E12" s="14"/>
      <c r="F12" s="11">
        <f t="shared" si="0"/>
        <v>0</v>
      </c>
    </row>
    <row r="13" spans="1:6" ht="24">
      <c r="A13" s="7" t="s">
        <v>25</v>
      </c>
      <c r="B13" s="13" t="s">
        <v>26</v>
      </c>
      <c r="C13" s="12" t="s">
        <v>8</v>
      </c>
      <c r="D13" s="12">
        <v>2</v>
      </c>
      <c r="E13" s="14"/>
      <c r="F13" s="11">
        <f t="shared" si="0"/>
        <v>0</v>
      </c>
    </row>
    <row r="14" spans="1:6" ht="24">
      <c r="A14" s="7" t="s">
        <v>27</v>
      </c>
      <c r="B14" s="13" t="s">
        <v>28</v>
      </c>
      <c r="C14" s="12" t="s">
        <v>8</v>
      </c>
      <c r="D14" s="12">
        <v>2</v>
      </c>
      <c r="E14" s="14"/>
      <c r="F14" s="11">
        <f t="shared" si="0"/>
        <v>0</v>
      </c>
    </row>
    <row r="15" spans="1:6" ht="24">
      <c r="A15" s="7" t="s">
        <v>29</v>
      </c>
      <c r="B15" s="13" t="s">
        <v>30</v>
      </c>
      <c r="C15" s="12" t="s">
        <v>8</v>
      </c>
      <c r="D15" s="12">
        <v>2</v>
      </c>
      <c r="E15" s="14"/>
      <c r="F15" s="11">
        <f t="shared" si="0"/>
        <v>0</v>
      </c>
    </row>
    <row r="16" spans="1:6" ht="15">
      <c r="A16" s="7"/>
      <c r="B16" s="13" t="s">
        <v>31</v>
      </c>
      <c r="C16" s="12" t="s">
        <v>8</v>
      </c>
      <c r="D16" s="12">
        <v>12</v>
      </c>
      <c r="E16" s="14"/>
      <c r="F16" s="11">
        <f t="shared" si="0"/>
        <v>0</v>
      </c>
    </row>
    <row r="17" spans="1:6" ht="24">
      <c r="A17" s="7"/>
      <c r="B17" s="15" t="s">
        <v>32</v>
      </c>
      <c r="C17" s="12" t="s">
        <v>8</v>
      </c>
      <c r="D17" s="12">
        <v>253</v>
      </c>
      <c r="E17" s="14"/>
      <c r="F17" s="11">
        <f t="shared" si="0"/>
        <v>0</v>
      </c>
    </row>
    <row r="18" spans="1:6" ht="15">
      <c r="A18" s="7" t="s">
        <v>33</v>
      </c>
      <c r="B18" s="8" t="s">
        <v>34</v>
      </c>
      <c r="C18" s="12" t="s">
        <v>8</v>
      </c>
      <c r="D18" s="12">
        <v>2</v>
      </c>
      <c r="E18" s="14"/>
      <c r="F18" s="11">
        <f t="shared" si="0"/>
        <v>0</v>
      </c>
    </row>
    <row r="19" spans="1:6" ht="15">
      <c r="A19" s="7" t="s">
        <v>35</v>
      </c>
      <c r="B19" s="8" t="s">
        <v>36</v>
      </c>
      <c r="C19" s="12" t="s">
        <v>8</v>
      </c>
      <c r="D19" s="12">
        <v>28</v>
      </c>
      <c r="E19" s="14"/>
      <c r="F19" s="11">
        <f t="shared" si="0"/>
        <v>0</v>
      </c>
    </row>
    <row r="20" spans="1:6" ht="15">
      <c r="A20" s="7" t="s">
        <v>37</v>
      </c>
      <c r="B20" s="8" t="s">
        <v>38</v>
      </c>
      <c r="C20" s="12" t="s">
        <v>8</v>
      </c>
      <c r="D20" s="12">
        <v>166</v>
      </c>
      <c r="E20" s="14"/>
      <c r="F20" s="11">
        <f t="shared" si="0"/>
        <v>0</v>
      </c>
    </row>
    <row r="21" spans="1:6" ht="15">
      <c r="A21" s="7"/>
      <c r="B21" s="8" t="s">
        <v>39</v>
      </c>
      <c r="C21" s="12" t="s">
        <v>8</v>
      </c>
      <c r="D21" s="12">
        <v>12</v>
      </c>
      <c r="E21" s="14"/>
      <c r="F21" s="11">
        <f t="shared" si="0"/>
        <v>0</v>
      </c>
    </row>
    <row r="22" spans="1:6" ht="15">
      <c r="A22" s="7"/>
      <c r="B22" s="8" t="s">
        <v>40</v>
      </c>
      <c r="C22" s="12" t="s">
        <v>8</v>
      </c>
      <c r="D22" s="12">
        <v>253</v>
      </c>
      <c r="E22" s="14"/>
      <c r="F22" s="11">
        <f t="shared" si="0"/>
        <v>0</v>
      </c>
    </row>
    <row r="23" spans="1:6" ht="38.25">
      <c r="A23" s="7" t="s">
        <v>41</v>
      </c>
      <c r="B23" s="13" t="s">
        <v>42</v>
      </c>
      <c r="C23" s="12" t="s">
        <v>43</v>
      </c>
      <c r="D23" s="12">
        <v>1935</v>
      </c>
      <c r="E23" s="14"/>
      <c r="F23" s="11">
        <f t="shared" si="0"/>
        <v>0</v>
      </c>
    </row>
    <row r="24" spans="1:6" ht="15">
      <c r="A24" s="16" t="s">
        <v>44</v>
      </c>
      <c r="B24" s="17" t="s">
        <v>45</v>
      </c>
      <c r="C24" s="12" t="s">
        <v>43</v>
      </c>
      <c r="D24" s="12">
        <v>1935</v>
      </c>
      <c r="E24" s="14"/>
      <c r="F24" s="11">
        <f t="shared" si="0"/>
        <v>0</v>
      </c>
    </row>
    <row r="25" spans="1:6" ht="15.75" thickBot="1">
      <c r="A25" s="18"/>
      <c r="B25" s="19" t="s">
        <v>46</v>
      </c>
      <c r="C25" s="20"/>
      <c r="D25" s="20">
        <v>1</v>
      </c>
      <c r="E25" s="21"/>
      <c r="F25" s="11">
        <f t="shared" si="0"/>
        <v>0</v>
      </c>
    </row>
    <row r="26" spans="1:6" ht="15">
      <c r="A26" s="22" t="s">
        <v>47</v>
      </c>
      <c r="B26" s="23"/>
      <c r="C26" s="23"/>
      <c r="D26" s="23"/>
      <c r="E26" s="23"/>
      <c r="F26" s="24">
        <f>SUM(F4:F25)</f>
        <v>0</v>
      </c>
    </row>
    <row r="27" spans="1:6" ht="15">
      <c r="A27" s="25" t="s">
        <v>48</v>
      </c>
      <c r="B27" s="26"/>
      <c r="C27" s="26"/>
      <c r="D27" s="26"/>
      <c r="E27" s="26"/>
      <c r="F27" s="27">
        <f>PRODUCT(F26,0.21)</f>
        <v>0</v>
      </c>
    </row>
    <row r="28" spans="1:6" ht="15.75" thickBot="1">
      <c r="A28" s="28" t="s">
        <v>49</v>
      </c>
      <c r="B28" s="29"/>
      <c r="C28" s="29"/>
      <c r="D28" s="29"/>
      <c r="E28" s="29"/>
      <c r="F28" s="30">
        <f>SUM(F26:F27)</f>
        <v>0</v>
      </c>
    </row>
  </sheetData>
  <mergeCells count="3">
    <mergeCell ref="A26:E26"/>
    <mergeCell ref="A27:E27"/>
    <mergeCell ref="A28:E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Ondřej</dc:creator>
  <cp:keywords/>
  <dc:description/>
  <cp:lastModifiedBy>Ondřej</cp:lastModifiedBy>
  <dcterms:created xsi:type="dcterms:W3CDTF">2018-04-05T11:43:31Z</dcterms:created>
  <dcterms:modified xsi:type="dcterms:W3CDTF">2018-04-05T11:46:13Z</dcterms:modified>
  <cp:category/>
  <cp:version/>
  <cp:contentType/>
  <cp:contentStatus/>
</cp:coreProperties>
</file>