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9210" activeTab="0"/>
  </bookViews>
  <sheets>
    <sheet name="SOUHRN" sheetId="1" r:id="rId1"/>
  </sheets>
  <definedNames/>
  <calcPr fullCalcOnLoad="1"/>
</workbook>
</file>

<file path=xl/sharedStrings.xml><?xml version="1.0" encoding="utf-8"?>
<sst xmlns="http://schemas.openxmlformats.org/spreadsheetml/2006/main" count="215" uniqueCount="179">
  <si>
    <t xml:space="preserve">Pojistník </t>
  </si>
  <si>
    <t>Škodní průběh</t>
  </si>
  <si>
    <t>PSČ</t>
  </si>
  <si>
    <t xml:space="preserve">Město </t>
  </si>
  <si>
    <t>IČO</t>
  </si>
  <si>
    <t>za období</t>
  </si>
  <si>
    <t>vyplaceno na škodách a rezervách</t>
  </si>
  <si>
    <t>Brandýs nad Labem</t>
  </si>
  <si>
    <t>00020681</t>
  </si>
  <si>
    <t>1.1.2016 - 21.5.2018</t>
  </si>
  <si>
    <t>1.1.2016 - 31.12.2018</t>
  </si>
  <si>
    <t>Praha 1</t>
  </si>
  <si>
    <t>120 00</t>
  </si>
  <si>
    <t>Praha 2</t>
  </si>
  <si>
    <t>Praha 6</t>
  </si>
  <si>
    <t>Ústav zemědělské ekonomiky a informací</t>
  </si>
  <si>
    <t>Mánesova 1453/75</t>
  </si>
  <si>
    <t>00027251</t>
  </si>
  <si>
    <t>Slezská 100/7</t>
  </si>
  <si>
    <t>00639613</t>
  </si>
  <si>
    <t>Těšnov 65/17</t>
  </si>
  <si>
    <t>71294295</t>
  </si>
  <si>
    <t>Kostelní 1300/44</t>
  </si>
  <si>
    <t>170 00</t>
  </si>
  <si>
    <t>Praha</t>
  </si>
  <si>
    <t>75075741</t>
  </si>
  <si>
    <t>23.8.2016 - 25. 5. 2018</t>
  </si>
  <si>
    <t>Holečkova 3178/8</t>
  </si>
  <si>
    <t>70889953</t>
  </si>
  <si>
    <t>1.1.2016 - 22.5.2018</t>
  </si>
  <si>
    <t>Hroznová 63/2</t>
  </si>
  <si>
    <t>00020338</t>
  </si>
  <si>
    <t>1.1.2016 - 23.5.2018</t>
  </si>
  <si>
    <t>Víta Nejedlého 951/8</t>
  </si>
  <si>
    <t>Hradec Králové</t>
  </si>
  <si>
    <t>70890005</t>
  </si>
  <si>
    <t>48133981</t>
  </si>
  <si>
    <t>Žabovřeská 250</t>
  </si>
  <si>
    <t>00027049</t>
  </si>
  <si>
    <t>70890013</t>
  </si>
  <si>
    <t>1.1.2016 - 30.4.2018</t>
  </si>
  <si>
    <t>Bezručova 4219</t>
  </si>
  <si>
    <t>Chomutov</t>
  </si>
  <si>
    <t>Kladruby nad Labem 1</t>
  </si>
  <si>
    <t>Kladruby nad Labem</t>
  </si>
  <si>
    <t>72048972</t>
  </si>
  <si>
    <t>Sídlištní 136/24</t>
  </si>
  <si>
    <t>00019305</t>
  </si>
  <si>
    <t>1.1.2016 - 30.04.2018</t>
  </si>
  <si>
    <t>29.2.2016 - 24.8.2017</t>
  </si>
  <si>
    <t>Praha 8</t>
  </si>
  <si>
    <t>00020478</t>
  </si>
  <si>
    <t>00018562</t>
  </si>
  <si>
    <t>779 00</t>
  </si>
  <si>
    <t xml:space="preserve">Olomouc </t>
  </si>
  <si>
    <t>1.2.2016 - 30.4.2018</t>
  </si>
  <si>
    <t>75014149</t>
  </si>
  <si>
    <t>Zařízení služeb MZe s.p.o.</t>
  </si>
  <si>
    <t>110 00</t>
  </si>
  <si>
    <t>533 14</t>
  </si>
  <si>
    <t>500 03</t>
  </si>
  <si>
    <t>430 03</t>
  </si>
  <si>
    <t>150 00</t>
  </si>
  <si>
    <t>603 00</t>
  </si>
  <si>
    <t>250 01</t>
  </si>
  <si>
    <t>263 01</t>
  </si>
  <si>
    <t>Ústrašice 63</t>
  </si>
  <si>
    <t>390 02</t>
  </si>
  <si>
    <t>Ústrašice</t>
  </si>
  <si>
    <t>43833560</t>
  </si>
  <si>
    <t>Za Poříčskou bránou 256/6</t>
  </si>
  <si>
    <t>186 00</t>
  </si>
  <si>
    <t>49241494</t>
  </si>
  <si>
    <t>Husinecká 1024/11a</t>
  </si>
  <si>
    <t>130 00</t>
  </si>
  <si>
    <t>Praha 3</t>
  </si>
  <si>
    <t>01312774</t>
  </si>
  <si>
    <t>Rantířovská 93/20</t>
  </si>
  <si>
    <t>586 01</t>
  </si>
  <si>
    <t>Jihlava</t>
  </si>
  <si>
    <t>13691554</t>
  </si>
  <si>
    <t>1.1.2016 - 25.4.2018</t>
  </si>
  <si>
    <t>Třanovského 622/11</t>
  </si>
  <si>
    <t>27146235</t>
  </si>
  <si>
    <t>1.1.2017 - 31.12.2018</t>
  </si>
  <si>
    <t>Slatiňanská 135</t>
  </si>
  <si>
    <t>538 25</t>
  </si>
  <si>
    <t>25946901</t>
  </si>
  <si>
    <t>Nasavrky</t>
  </si>
  <si>
    <t>Hudcova 232/56a</t>
  </si>
  <si>
    <t>621 00</t>
  </si>
  <si>
    <t>00019453</t>
  </si>
  <si>
    <t>Strnady 136</t>
  </si>
  <si>
    <t>252 02</t>
  </si>
  <si>
    <t>Jíloviště</t>
  </si>
  <si>
    <t>00020702</t>
  </si>
  <si>
    <t>Radiová 1285/7</t>
  </si>
  <si>
    <t>Praha 15</t>
  </si>
  <si>
    <t>102 00 </t>
  </si>
  <si>
    <t>00027022</t>
  </si>
  <si>
    <t>Drnovská 507/73</t>
  </si>
  <si>
    <t>161 00</t>
  </si>
  <si>
    <t>00027006</t>
  </si>
  <si>
    <t>Hudcova 296/70</t>
  </si>
  <si>
    <t>00027162</t>
  </si>
  <si>
    <t>00027031</t>
  </si>
  <si>
    <t>Přátelství 815/109</t>
  </si>
  <si>
    <t>Praha 22</t>
  </si>
  <si>
    <t>104 00</t>
  </si>
  <si>
    <t>00027014</t>
  </si>
  <si>
    <t>U Hřebčince 479</t>
  </si>
  <si>
    <t>Písek</t>
  </si>
  <si>
    <t>397 01</t>
  </si>
  <si>
    <t>71294562</t>
  </si>
  <si>
    <t>Dolní 115</t>
  </si>
  <si>
    <t>763 62</t>
  </si>
  <si>
    <t>Tlumačov</t>
  </si>
  <si>
    <t>71294571</t>
  </si>
  <si>
    <t>Celkem</t>
  </si>
  <si>
    <t>Adresa</t>
  </si>
  <si>
    <t>Plátce pojistného</t>
  </si>
  <si>
    <t>1.1.2016 - 24.5.2018</t>
  </si>
  <si>
    <t>1.1.2016 - 18.5.2018</t>
  </si>
  <si>
    <t>1.1.2016 - 25.5.2018</t>
  </si>
  <si>
    <t>1.1.2016 - 26.6.2018</t>
  </si>
  <si>
    <t>Nábřežní 1326</t>
  </si>
  <si>
    <t>1.6.2016 - 10.7.2018</t>
  </si>
  <si>
    <t>Česká plemenářská inspekce, o. s. s.</t>
  </si>
  <si>
    <t>Mezinárodní testování drůbeže, s. p.</t>
  </si>
  <si>
    <t>Ministerstvo zemědělství, o. s. s.</t>
  </si>
  <si>
    <t>Národní hřebčín Kladruby nad Labem, s. p. o.</t>
  </si>
  <si>
    <t>Národní zemědělské muzeum Praha, s. p. o.</t>
  </si>
  <si>
    <t>Podpůrný a garanční rolnický a lesnický fond, a. s.</t>
  </si>
  <si>
    <t>Povodí Labe, s. p.</t>
  </si>
  <si>
    <t>Povodí Moravy, s. p.</t>
  </si>
  <si>
    <t>Dřevařská 932/11</t>
  </si>
  <si>
    <t>602 00</t>
  </si>
  <si>
    <t>Brno - střed</t>
  </si>
  <si>
    <t>Povodí Ohře, s. p.</t>
  </si>
  <si>
    <t>Povodí Vltavy, státní podnik</t>
  </si>
  <si>
    <t>Státní pozemkový úřad, o. s. s.</t>
  </si>
  <si>
    <t>Státní veterinární správa, o. s. s.</t>
  </si>
  <si>
    <t>Státní veterinární ústav Jihlava, s. p. o.</t>
  </si>
  <si>
    <t>Státní veterinární ústav Olomouc, s. p. o.</t>
  </si>
  <si>
    <t>Jakoubka ze Stříbra 462/1</t>
  </si>
  <si>
    <t>13642103</t>
  </si>
  <si>
    <t>STÁTNÍ VETERINÁRNÍ ÚSTAV PRAHA, s. p. o.</t>
  </si>
  <si>
    <t>Praha - Lysolaje</t>
  </si>
  <si>
    <t>165 00</t>
  </si>
  <si>
    <t>Státní zemědělská a potravinářská inspekce, o. s. s.</t>
  </si>
  <si>
    <t>Květná 504/15</t>
  </si>
  <si>
    <t>Státní zemědělský intervenční fond, fond (ze zákona)</t>
  </si>
  <si>
    <t>Ve Smečkách 801/33</t>
  </si>
  <si>
    <t>Státní zkušebna strojů, a. s.</t>
  </si>
  <si>
    <t>Praha 17</t>
  </si>
  <si>
    <t>163 00</t>
  </si>
  <si>
    <t>SOU včelařské - Včelařské vzdělávací centrum, o. p. s.</t>
  </si>
  <si>
    <t>Ústav pro hospodářskou úpravu lesů, o. s. s.</t>
  </si>
  <si>
    <t>Ústav pro státní kontrolu veterinárních biopreparátů a léčiv, o. s. s.</t>
  </si>
  <si>
    <t>Brno - Medlánky</t>
  </si>
  <si>
    <t>Ústřední kontrolní a zkušební ústav zemědělský, o. s. s.</t>
  </si>
  <si>
    <t xml:space="preserve">Výzkumný ústav lesního hospodářství a myslivosti, v. v. i. </t>
  </si>
  <si>
    <t>Výzkumný ústav meliorací a ochrany půdy, v. v. i.</t>
  </si>
  <si>
    <t>Praha - Zbraslav</t>
  </si>
  <si>
    <t>Výzkumný ústav potravinářský Praha, v. v. i.</t>
  </si>
  <si>
    <t>Výzkumný ústav rostlinné výroby, v. v. i.</t>
  </si>
  <si>
    <t xml:space="preserve">Výzkumný ústav veterinárního lékařství, v. v. i. </t>
  </si>
  <si>
    <t>Výzkumný ústav zemědělské techniky, v. v. i.</t>
  </si>
  <si>
    <t>Výzkumný ústav živočišné výroby, v. v. i.</t>
  </si>
  <si>
    <t>Zemský hřebčinec Písek s. p. o.</t>
  </si>
  <si>
    <t>Zemský hřebčinec Tlumačov s. p. o.</t>
  </si>
  <si>
    <t>Praha 1, Nové Město</t>
  </si>
  <si>
    <t>Povodí Odry, s. p.</t>
  </si>
  <si>
    <t>Varenská 3101/49</t>
  </si>
  <si>
    <t>702 00</t>
  </si>
  <si>
    <t>Moravská Ostava a Přívoz</t>
  </si>
  <si>
    <t>70890021</t>
  </si>
  <si>
    <t>-</t>
  </si>
  <si>
    <t>PŘÍLOHA Č. 4 ZADÁVACÍ DOKUMENTACE - Škodní průběh vozového parku zadavatele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</si>
</sst>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&quot;Kč&quot;;[Red]#,##0\ &quot;Kč&quot;"/>
    <numFmt numFmtId="166" formatCode="#,##0.00\ &quot;Kč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36"/>
      <name val="Calibri"/>
      <family val="2"/>
    </font>
    <font>
      <b/>
      <sz val="11"/>
      <color indexed="18"/>
      <name val="Calibri"/>
      <family val="2"/>
    </font>
    <font>
      <sz val="11"/>
      <color indexed="38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7"/>
      <name val="Calibri"/>
      <family val="2"/>
    </font>
    <font>
      <sz val="11"/>
      <color indexed="1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b/>
      <sz val="18"/>
      <color indexed="45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ck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medium">
        <color indexed="4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47"/>
      </top>
      <bottom style="double">
        <color indexed="4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4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8" fillId="2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8" fillId="2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38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8" fillId="2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38" fillId="2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8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3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37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9" fillId="38" borderId="7" applyNumberFormat="0" applyAlignment="0" applyProtection="0"/>
    <xf numFmtId="0" fontId="9" fillId="38" borderId="7" applyNumberFormat="0" applyAlignment="0" applyProtection="0"/>
    <xf numFmtId="0" fontId="40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24" fillId="16" borderId="1" applyNumberFormat="0" applyAlignment="0" applyProtection="0"/>
    <xf numFmtId="0" fontId="41" fillId="41" borderId="8" applyNumberFormat="0" applyAlignment="0" applyProtection="0"/>
    <xf numFmtId="0" fontId="9" fillId="38" borderId="7" applyNumberFormat="0" applyAlignment="0" applyProtection="0"/>
    <xf numFmtId="0" fontId="9" fillId="38" borderId="7" applyNumberFormat="0" applyAlignment="0" applyProtection="0"/>
    <xf numFmtId="0" fontId="9" fillId="38" borderId="7" applyNumberFormat="0" applyAlignment="0" applyProtection="0"/>
    <xf numFmtId="0" fontId="9" fillId="38" borderId="7" applyNumberFormat="0" applyAlignment="0" applyProtection="0"/>
    <xf numFmtId="0" fontId="25" fillId="0" borderId="9" applyNumberFormat="0" applyFill="0" applyAlignment="0" applyProtection="0"/>
    <xf numFmtId="0" fontId="14" fillId="0" borderId="0">
      <alignment/>
      <protection/>
    </xf>
    <xf numFmtId="44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43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44" fillId="0" borderId="14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6" fillId="43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5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15" fillId="0" borderId="0">
      <alignment/>
      <protection/>
    </xf>
    <xf numFmtId="0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48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15" fillId="0" borderId="0" applyNumberFormat="0" applyBorder="0" applyProtection="0">
      <alignment/>
    </xf>
    <xf numFmtId="0" fontId="30" fillId="7" borderId="16" applyNumberFormat="0" applyFont="0" applyAlignment="0" applyProtection="0"/>
    <xf numFmtId="0" fontId="30" fillId="7" borderId="16" applyNumberFormat="0" applyFont="0" applyAlignment="0" applyProtection="0"/>
    <xf numFmtId="0" fontId="6" fillId="36" borderId="17" applyNumberFormat="0" applyAlignment="0" applyProtection="0"/>
    <xf numFmtId="0" fontId="6" fillId="36" borderId="17" applyNumberFormat="0" applyAlignment="0" applyProtection="0"/>
    <xf numFmtId="0" fontId="6" fillId="36" borderId="17" applyNumberFormat="0" applyAlignment="0" applyProtection="0"/>
    <xf numFmtId="0" fontId="0" fillId="44" borderId="18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0" fontId="14" fillId="7" borderId="16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9" fillId="0" borderId="19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8" fillId="0" borderId="20" applyNumberFormat="0" applyFill="0" applyAlignment="0" applyProtection="0"/>
    <xf numFmtId="0" fontId="50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12" fillId="0" borderId="21" applyNumberFormat="0" applyFill="0" applyAlignment="0" applyProtection="0"/>
    <xf numFmtId="0" fontId="52" fillId="47" borderId="22" applyNumberFormat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5" fillId="21" borderId="1" applyNumberFormat="0" applyAlignment="0" applyProtection="0"/>
    <xf numFmtId="0" fontId="53" fillId="48" borderId="22" applyNumberFormat="0" applyAlignment="0" applyProtection="0"/>
    <xf numFmtId="0" fontId="7" fillId="36" borderId="1" applyNumberFormat="0" applyAlignment="0" applyProtection="0"/>
    <xf numFmtId="0" fontId="7" fillId="36" borderId="1" applyNumberFormat="0" applyAlignment="0" applyProtection="0"/>
    <xf numFmtId="0" fontId="7" fillId="36" borderId="1" applyNumberFormat="0" applyAlignment="0" applyProtection="0"/>
    <xf numFmtId="0" fontId="7" fillId="36" borderId="1" applyNumberFormat="0" applyAlignment="0" applyProtection="0"/>
    <xf numFmtId="0" fontId="54" fillId="48" borderId="23" applyNumberFormat="0" applyAlignment="0" applyProtection="0"/>
    <xf numFmtId="0" fontId="6" fillId="36" borderId="17" applyNumberFormat="0" applyAlignment="0" applyProtection="0"/>
    <xf numFmtId="0" fontId="6" fillId="36" borderId="17" applyNumberFormat="0" applyAlignment="0" applyProtection="0"/>
    <xf numFmtId="0" fontId="6" fillId="36" borderId="17" applyNumberFormat="0" applyAlignment="0" applyProtection="0"/>
    <xf numFmtId="0" fontId="6" fillId="36" borderId="17" applyNumberFormat="0" applyAlignment="0" applyProtection="0"/>
    <xf numFmtId="0" fontId="6" fillId="36" borderId="17" applyNumberFormat="0" applyAlignment="0" applyProtection="0"/>
    <xf numFmtId="0" fontId="6" fillId="36" borderId="17" applyNumberFormat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8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38" fillId="5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38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13" fillId="54" borderId="0" applyNumberFormat="0" applyBorder="0" applyAlignment="0" applyProtection="0"/>
    <xf numFmtId="0" fontId="38" fillId="5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38" fillId="56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56" fillId="0" borderId="24" xfId="0" applyFont="1" applyFill="1" applyBorder="1" applyAlignment="1">
      <alignment/>
    </xf>
    <xf numFmtId="49" fontId="17" fillId="0" borderId="24" xfId="268" applyNumberFormat="1" applyFont="1" applyFill="1" applyBorder="1" applyAlignment="1">
      <alignment horizontal="center"/>
      <protection/>
    </xf>
    <xf numFmtId="0" fontId="17" fillId="0" borderId="24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0" fontId="17" fillId="0" borderId="24" xfId="26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64" fontId="17" fillId="0" borderId="24" xfId="0" applyNumberFormat="1" applyFont="1" applyFill="1" applyBorder="1" applyAlignment="1">
      <alignment horizontal="right"/>
    </xf>
    <xf numFmtId="164" fontId="17" fillId="0" borderId="24" xfId="268" applyNumberFormat="1" applyFont="1" applyFill="1" applyBorder="1" applyAlignment="1">
      <alignment horizontal="right"/>
      <protection/>
    </xf>
    <xf numFmtId="164" fontId="17" fillId="0" borderId="24" xfId="261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0" fontId="17" fillId="0" borderId="24" xfId="261" applyFont="1" applyFill="1" applyBorder="1" applyAlignment="1">
      <alignment horizontal="center"/>
      <protection/>
    </xf>
    <xf numFmtId="0" fontId="17" fillId="0" borderId="24" xfId="261" applyFont="1" applyFill="1" applyBorder="1" applyAlignment="1">
      <alignment horizontal="center" vertical="center"/>
      <protection/>
    </xf>
    <xf numFmtId="0" fontId="56" fillId="0" borderId="24" xfId="268" applyFont="1" applyFill="1" applyBorder="1" applyAlignment="1">
      <alignment horizontal="center"/>
      <protection/>
    </xf>
    <xf numFmtId="0" fontId="56" fillId="0" borderId="24" xfId="261" applyFont="1" applyFill="1" applyBorder="1" applyAlignment="1">
      <alignment horizontal="center"/>
      <protection/>
    </xf>
    <xf numFmtId="0" fontId="56" fillId="0" borderId="24" xfId="261" applyFont="1" applyFill="1" applyBorder="1" applyAlignment="1">
      <alignment horizontal="center" wrapText="1"/>
      <protection/>
    </xf>
    <xf numFmtId="14" fontId="56" fillId="0" borderId="24" xfId="0" applyNumberFormat="1" applyFont="1" applyFill="1" applyBorder="1" applyAlignment="1">
      <alignment horizontal="center"/>
    </xf>
    <xf numFmtId="0" fontId="16" fillId="12" borderId="24" xfId="0" applyFont="1" applyFill="1" applyBorder="1" applyAlignment="1" applyProtection="1">
      <alignment horizontal="center" vertical="center" wrapText="1"/>
      <protection/>
    </xf>
    <xf numFmtId="166" fontId="57" fillId="57" borderId="24" xfId="0" applyNumberFormat="1" applyFont="1" applyFill="1" applyBorder="1" applyAlignment="1">
      <alignment horizontal="center"/>
    </xf>
    <xf numFmtId="0" fontId="57" fillId="57" borderId="24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16" fillId="12" borderId="24" xfId="0" applyFont="1" applyFill="1" applyBorder="1" applyAlignment="1" applyProtection="1">
      <alignment horizontal="center"/>
      <protection/>
    </xf>
    <xf numFmtId="0" fontId="16" fillId="58" borderId="24" xfId="0" applyFont="1" applyFill="1" applyBorder="1" applyAlignment="1">
      <alignment horizontal="center" vertical="center"/>
    </xf>
  </cellXfs>
  <cellStyles count="395">
    <cellStyle name="Normal" xfId="0"/>
    <cellStyle name="20 % – Zvýraznění1" xfId="15"/>
    <cellStyle name="20 % – Zvýraznění1 2" xfId="16"/>
    <cellStyle name="20 % – Zvýraznění1 2 2" xfId="17"/>
    <cellStyle name="20 % – Zvýraznění1 2 3" xfId="18"/>
    <cellStyle name="20 % – Zvýraznění1 3" xfId="19"/>
    <cellStyle name="20 % – Zvýraznění1 3 2" xfId="20"/>
    <cellStyle name="20 % – Zvýraznění1 3 3" xfId="21"/>
    <cellStyle name="20 % – Zvýraznění2" xfId="22"/>
    <cellStyle name="20 % – Zvýraznění2 2" xfId="23"/>
    <cellStyle name="20 % – Zvýraznění2 2 2" xfId="24"/>
    <cellStyle name="20 % – Zvýraznění2 2 3" xfId="25"/>
    <cellStyle name="20 % – Zvýraznění2 3" xfId="26"/>
    <cellStyle name="20 % – Zvýraznění2 3 2" xfId="27"/>
    <cellStyle name="20 % – Zvýraznění2 3 3" xfId="28"/>
    <cellStyle name="20 % – Zvýraznění3" xfId="29"/>
    <cellStyle name="20 % – Zvýraznění3 2" xfId="30"/>
    <cellStyle name="20 % – Zvýraznění3 2 2" xfId="31"/>
    <cellStyle name="20 % – Zvýraznění3 2 3" xfId="32"/>
    <cellStyle name="20 % – Zvýraznění3 3" xfId="33"/>
    <cellStyle name="20 % – Zvýraznění3 3 2" xfId="34"/>
    <cellStyle name="20 % – Zvýraznění3 3 3" xfId="35"/>
    <cellStyle name="20 % – Zvýraznění4" xfId="36"/>
    <cellStyle name="20 % – Zvýraznění4 2" xfId="37"/>
    <cellStyle name="20 % – Zvýraznění4 2 2" xfId="38"/>
    <cellStyle name="20 % – Zvýraznění4 2 3" xfId="39"/>
    <cellStyle name="20 % – Zvýraznění4 3" xfId="40"/>
    <cellStyle name="20 % – Zvýraznění4 3 2" xfId="41"/>
    <cellStyle name="20 % – Zvýraznění4 3 3" xfId="42"/>
    <cellStyle name="20 % – Zvýraznění5" xfId="43"/>
    <cellStyle name="20 % – Zvýraznění5 2" xfId="44"/>
    <cellStyle name="20 % – Zvýraznění5 2 2" xfId="45"/>
    <cellStyle name="20 % – Zvýraznění5 2 3" xfId="46"/>
    <cellStyle name="20 % – Zvýraznění5 3" xfId="47"/>
    <cellStyle name="20 % – Zvýraznění5 3 2" xfId="48"/>
    <cellStyle name="20 % – Zvýraznění5 3 3" xfId="49"/>
    <cellStyle name="20 % – Zvýraznění6" xfId="50"/>
    <cellStyle name="20 % – Zvýraznění6 2" xfId="51"/>
    <cellStyle name="20 % – Zvýraznění6 2 2" xfId="52"/>
    <cellStyle name="20 % – Zvýraznění6 2 3" xfId="53"/>
    <cellStyle name="20 % – Zvýraznění6 3" xfId="54"/>
    <cellStyle name="20 % – Zvýraznění6 3 2" xfId="55"/>
    <cellStyle name="20 % – Zvýraznění6 3 3" xfId="56"/>
    <cellStyle name="20% - Accent1" xfId="57"/>
    <cellStyle name="20% - Accent1 2" xfId="58"/>
    <cellStyle name="20% - Accent1 3" xfId="59"/>
    <cellStyle name="20% - Accent2" xfId="60"/>
    <cellStyle name="20% - Accent2 2" xfId="61"/>
    <cellStyle name="20% - Accent2 3" xfId="62"/>
    <cellStyle name="20% - Accent3" xfId="63"/>
    <cellStyle name="20% - Accent3 2" xfId="64"/>
    <cellStyle name="20% - Accent3 3" xfId="65"/>
    <cellStyle name="20% - Accent4" xfId="66"/>
    <cellStyle name="20% - Accent4 2" xfId="67"/>
    <cellStyle name="20% - Accent4 3" xfId="68"/>
    <cellStyle name="20% - Accent5" xfId="69"/>
    <cellStyle name="20% - Accent5 2" xfId="70"/>
    <cellStyle name="20% - Accent5 3" xfId="71"/>
    <cellStyle name="20% - Accent6" xfId="72"/>
    <cellStyle name="20% - Accent6 2" xfId="73"/>
    <cellStyle name="20% - Accent6 3" xfId="74"/>
    <cellStyle name="40 % – Zvýraznění1" xfId="75"/>
    <cellStyle name="40 % – Zvýraznění1 2" xfId="76"/>
    <cellStyle name="40 % – Zvýraznění1 2 2" xfId="77"/>
    <cellStyle name="40 % – Zvýraznění1 2 3" xfId="78"/>
    <cellStyle name="40 % – Zvýraznění1 3" xfId="79"/>
    <cellStyle name="40 % – Zvýraznění1 3 2" xfId="80"/>
    <cellStyle name="40 % – Zvýraznění1 3 3" xfId="81"/>
    <cellStyle name="40 % – Zvýraznění2" xfId="82"/>
    <cellStyle name="40 % – Zvýraznění2 2" xfId="83"/>
    <cellStyle name="40 % – Zvýraznění2 2 2" xfId="84"/>
    <cellStyle name="40 % – Zvýraznění2 2 3" xfId="85"/>
    <cellStyle name="40 % – Zvýraznění2 3" xfId="86"/>
    <cellStyle name="40 % – Zvýraznění2 3 2" xfId="87"/>
    <cellStyle name="40 % – Zvýraznění2 3 3" xfId="88"/>
    <cellStyle name="40 % – Zvýraznění3" xfId="89"/>
    <cellStyle name="40 % – Zvýraznění3 2" xfId="90"/>
    <cellStyle name="40 % – Zvýraznění3 2 2" xfId="91"/>
    <cellStyle name="40 % – Zvýraznění3 2 3" xfId="92"/>
    <cellStyle name="40 % – Zvýraznění3 3" xfId="93"/>
    <cellStyle name="40 % – Zvýraznění3 3 2" xfId="94"/>
    <cellStyle name="40 % – Zvýraznění3 3 3" xfId="95"/>
    <cellStyle name="40 % – Zvýraznění4" xfId="96"/>
    <cellStyle name="40 % – Zvýraznění4 2" xfId="97"/>
    <cellStyle name="40 % – Zvýraznění4 2 2" xfId="98"/>
    <cellStyle name="40 % – Zvýraznění4 2 3" xfId="99"/>
    <cellStyle name="40 % – Zvýraznění4 3" xfId="100"/>
    <cellStyle name="40 % – Zvýraznění4 3 2" xfId="101"/>
    <cellStyle name="40 % – Zvýraznění4 3 3" xfId="102"/>
    <cellStyle name="40 % – Zvýraznění5" xfId="103"/>
    <cellStyle name="40 % – Zvýraznění5 2" xfId="104"/>
    <cellStyle name="40 % – Zvýraznění5 2 2" xfId="105"/>
    <cellStyle name="40 % – Zvýraznění5 2 3" xfId="106"/>
    <cellStyle name="40 % – Zvýraznění5 3" xfId="107"/>
    <cellStyle name="40 % – Zvýraznění5 3 2" xfId="108"/>
    <cellStyle name="40 % – Zvýraznění5 3 3" xfId="109"/>
    <cellStyle name="40 % – Zvýraznění6" xfId="110"/>
    <cellStyle name="40 % – Zvýraznění6 2" xfId="111"/>
    <cellStyle name="40 % – Zvýraznění6 2 2" xfId="112"/>
    <cellStyle name="40 % – Zvýraznění6 2 3" xfId="113"/>
    <cellStyle name="40 % – Zvýraznění6 3" xfId="114"/>
    <cellStyle name="40 % – Zvýraznění6 3 2" xfId="115"/>
    <cellStyle name="40 % – Zvýraznění6 3 3" xfId="116"/>
    <cellStyle name="40% - Accent1" xfId="117"/>
    <cellStyle name="40% - Accent1 2" xfId="118"/>
    <cellStyle name="40% - Accent1 3" xfId="119"/>
    <cellStyle name="40% - Accent2" xfId="120"/>
    <cellStyle name="40% - Accent2 2" xfId="121"/>
    <cellStyle name="40% - Accent2 3" xfId="122"/>
    <cellStyle name="40% - Accent3" xfId="123"/>
    <cellStyle name="40% - Accent3 2" xfId="124"/>
    <cellStyle name="40% - Accent3 3" xfId="125"/>
    <cellStyle name="40% - Accent4" xfId="126"/>
    <cellStyle name="40% - Accent4 2" xfId="127"/>
    <cellStyle name="40% - Accent4 3" xfId="128"/>
    <cellStyle name="40% - Accent5" xfId="129"/>
    <cellStyle name="40% - Accent5 2" xfId="130"/>
    <cellStyle name="40% - Accent5 3" xfId="131"/>
    <cellStyle name="40% - Accent6" xfId="132"/>
    <cellStyle name="40% - Accent6 2" xfId="133"/>
    <cellStyle name="40% - Accent6 3" xfId="134"/>
    <cellStyle name="60 % – Zvýraznění1" xfId="135"/>
    <cellStyle name="60 % – Zvýraznění1 2" xfId="136"/>
    <cellStyle name="60 % – Zvýraznění1 2 2" xfId="137"/>
    <cellStyle name="60 % – Zvýraznění1 3" xfId="138"/>
    <cellStyle name="60 % – Zvýraznění1 3 2" xfId="139"/>
    <cellStyle name="60 % – Zvýraznění2" xfId="140"/>
    <cellStyle name="60 % – Zvýraznění2 2" xfId="141"/>
    <cellStyle name="60 % – Zvýraznění2 2 2" xfId="142"/>
    <cellStyle name="60 % – Zvýraznění2 3" xfId="143"/>
    <cellStyle name="60 % – Zvýraznění2 3 2" xfId="144"/>
    <cellStyle name="60 % – Zvýraznění3" xfId="145"/>
    <cellStyle name="60 % – Zvýraznění3 2" xfId="146"/>
    <cellStyle name="60 % – Zvýraznění3 2 2" xfId="147"/>
    <cellStyle name="60 % – Zvýraznění3 3" xfId="148"/>
    <cellStyle name="60 % – Zvýraznění3 3 2" xfId="149"/>
    <cellStyle name="60 % – Zvýraznění4" xfId="150"/>
    <cellStyle name="60 % – Zvýraznění4 2" xfId="151"/>
    <cellStyle name="60 % – Zvýraznění4 2 2" xfId="152"/>
    <cellStyle name="60 % – Zvýraznění4 3" xfId="153"/>
    <cellStyle name="60 % – Zvýraznění4 3 2" xfId="154"/>
    <cellStyle name="60 % – Zvýraznění5" xfId="155"/>
    <cellStyle name="60 % – Zvýraznění5 2" xfId="156"/>
    <cellStyle name="60 % – Zvýraznění5 2 2" xfId="157"/>
    <cellStyle name="60 % – Zvýraznění5 3" xfId="158"/>
    <cellStyle name="60 % – Zvýraznění5 3 2" xfId="159"/>
    <cellStyle name="60 % – Zvýraznění6" xfId="160"/>
    <cellStyle name="60 % – Zvýraznění6 2" xfId="161"/>
    <cellStyle name="60 % – Zvýraznění6 2 2" xfId="162"/>
    <cellStyle name="60 % – Zvýraznění6 3" xfId="163"/>
    <cellStyle name="60 % – Zvýraznění6 3 2" xfId="164"/>
    <cellStyle name="60% - Accent1" xfId="165"/>
    <cellStyle name="60% - Accent1 2" xfId="166"/>
    <cellStyle name="60% - Accent2" xfId="167"/>
    <cellStyle name="60% - Accent2 2" xfId="168"/>
    <cellStyle name="60% - Accent3" xfId="169"/>
    <cellStyle name="60% - Accent3 2" xfId="170"/>
    <cellStyle name="60% - Accent4" xfId="171"/>
    <cellStyle name="60% - Accent4 2" xfId="172"/>
    <cellStyle name="60% - Accent5" xfId="173"/>
    <cellStyle name="60% - Accent5 2" xfId="174"/>
    <cellStyle name="60% - Accent6" xfId="175"/>
    <cellStyle name="60% - Accent6 2" xfId="176"/>
    <cellStyle name="Accent1" xfId="177"/>
    <cellStyle name="Accent1 2" xfId="178"/>
    <cellStyle name="Accent2" xfId="179"/>
    <cellStyle name="Accent2 2" xfId="180"/>
    <cellStyle name="Accent3" xfId="181"/>
    <cellStyle name="Accent3 2" xfId="182"/>
    <cellStyle name="Accent4" xfId="183"/>
    <cellStyle name="Accent4 2" xfId="184"/>
    <cellStyle name="Accent5" xfId="185"/>
    <cellStyle name="Accent5 2" xfId="186"/>
    <cellStyle name="Accent6" xfId="187"/>
    <cellStyle name="Accent6 2" xfId="188"/>
    <cellStyle name="Bad" xfId="189"/>
    <cellStyle name="Calculation" xfId="190"/>
    <cellStyle name="Celkem" xfId="191"/>
    <cellStyle name="Celkem 2" xfId="192"/>
    <cellStyle name="Celkem 2 2" xfId="193"/>
    <cellStyle name="Celkem 3" xfId="194"/>
    <cellStyle name="Celkem 3 2" xfId="195"/>
    <cellStyle name="Comma" xfId="196"/>
    <cellStyle name="Comma [0]" xfId="197"/>
    <cellStyle name="Explanatory Text" xfId="198"/>
    <cellStyle name="Explanatory Text 2" xfId="199"/>
    <cellStyle name="Good" xfId="200"/>
    <cellStyle name="Heading 1" xfId="201"/>
    <cellStyle name="Heading 2" xfId="202"/>
    <cellStyle name="Heading 3" xfId="203"/>
    <cellStyle name="Heading 4" xfId="204"/>
    <cellStyle name="Check Cell" xfId="205"/>
    <cellStyle name="Check Cell 2" xfId="206"/>
    <cellStyle name="Chybně" xfId="207"/>
    <cellStyle name="Chybně 2" xfId="208"/>
    <cellStyle name="Chybně 2 2" xfId="209"/>
    <cellStyle name="Chybně 3" xfId="210"/>
    <cellStyle name="Chybně 3 2" xfId="211"/>
    <cellStyle name="Input" xfId="212"/>
    <cellStyle name="Kontrolní buňka" xfId="213"/>
    <cellStyle name="Kontrolní buňka 2" xfId="214"/>
    <cellStyle name="Kontrolní buňka 2 2" xfId="215"/>
    <cellStyle name="Kontrolní buňka 3" xfId="216"/>
    <cellStyle name="Kontrolní buňka 3 2" xfId="217"/>
    <cellStyle name="Linked Cell" xfId="218"/>
    <cellStyle name="MAND&#13;CHECK.COMMAND_x000E_RENAME.COMMAND_x0008_SHOW.BAR_x000B_DELETE.MENU_x000E_DELETE.COMMAND_x000E_GET.CHA" xfId="219"/>
    <cellStyle name="Currency" xfId="220"/>
    <cellStyle name="Měna 2" xfId="221"/>
    <cellStyle name="Měna 2 2" xfId="222"/>
    <cellStyle name="Měna 2 2 2" xfId="223"/>
    <cellStyle name="Měna 2 3" xfId="224"/>
    <cellStyle name="Měna 2 4" xfId="225"/>
    <cellStyle name="Měna 3" xfId="226"/>
    <cellStyle name="Měna 3 2" xfId="227"/>
    <cellStyle name="Currency [0]" xfId="228"/>
    <cellStyle name="Nadpis 1" xfId="229"/>
    <cellStyle name="Nadpis 1 2" xfId="230"/>
    <cellStyle name="Nadpis 1 3" xfId="231"/>
    <cellStyle name="Nadpis 2" xfId="232"/>
    <cellStyle name="Nadpis 2 2" xfId="233"/>
    <cellStyle name="Nadpis 2 3" xfId="234"/>
    <cellStyle name="Nadpis 3" xfId="235"/>
    <cellStyle name="Nadpis 3 2" xfId="236"/>
    <cellStyle name="Nadpis 3 3" xfId="237"/>
    <cellStyle name="Nadpis 4" xfId="238"/>
    <cellStyle name="Nadpis 4 2" xfId="239"/>
    <cellStyle name="Nadpis 4 3" xfId="240"/>
    <cellStyle name="Název" xfId="241"/>
    <cellStyle name="Název 2" xfId="242"/>
    <cellStyle name="Název 3" xfId="243"/>
    <cellStyle name="Neutral" xfId="244"/>
    <cellStyle name="Neutral 2" xfId="245"/>
    <cellStyle name="Neutrální" xfId="246"/>
    <cellStyle name="Neutrální 2" xfId="247"/>
    <cellStyle name="Neutrální 2 2" xfId="248"/>
    <cellStyle name="Neutrální 3" xfId="249"/>
    <cellStyle name="Neutrální 3 2" xfId="250"/>
    <cellStyle name="Normal_Sheet1" xfId="251"/>
    <cellStyle name="Normální 10" xfId="252"/>
    <cellStyle name="Normální 11" xfId="253"/>
    <cellStyle name="Normální 11 2" xfId="254"/>
    <cellStyle name="Normální 11 2 2" xfId="255"/>
    <cellStyle name="Normální 11 2 2 2" xfId="256"/>
    <cellStyle name="Normální 11 2 3" xfId="257"/>
    <cellStyle name="Normální 11 3" xfId="258"/>
    <cellStyle name="Normální 11 4" xfId="259"/>
    <cellStyle name="Normální 11 5" xfId="260"/>
    <cellStyle name="Normální 12" xfId="261"/>
    <cellStyle name="Normální 12 2" xfId="262"/>
    <cellStyle name="Normální 12 3" xfId="263"/>
    <cellStyle name="Normální 13" xfId="264"/>
    <cellStyle name="Normální 13 2" xfId="265"/>
    <cellStyle name="Normální 13 3" xfId="266"/>
    <cellStyle name="Normální 14" xfId="267"/>
    <cellStyle name="Normální 15" xfId="268"/>
    <cellStyle name="Normální 15 2" xfId="269"/>
    <cellStyle name="normální 2" xfId="270"/>
    <cellStyle name="Normální 2 10" xfId="271"/>
    <cellStyle name="normální 2 11" xfId="272"/>
    <cellStyle name="normální 2 11 2" xfId="273"/>
    <cellStyle name="normální 2 12" xfId="274"/>
    <cellStyle name="normální 2 12 2" xfId="275"/>
    <cellStyle name="normální 2 13" xfId="276"/>
    <cellStyle name="normální 2 14" xfId="277"/>
    <cellStyle name="normální 2 2" xfId="278"/>
    <cellStyle name="normální 2 2 2" xfId="279"/>
    <cellStyle name="Normální 2 3" xfId="280"/>
    <cellStyle name="Normální 2 4" xfId="281"/>
    <cellStyle name="Normální 2 5" xfId="282"/>
    <cellStyle name="Normální 2 6" xfId="283"/>
    <cellStyle name="Normální 2 7" xfId="284"/>
    <cellStyle name="Normální 2 8" xfId="285"/>
    <cellStyle name="Normální 2 9" xfId="286"/>
    <cellStyle name="Normální 3" xfId="287"/>
    <cellStyle name="Normální 3 2" xfId="288"/>
    <cellStyle name="Normální 3 2 2" xfId="289"/>
    <cellStyle name="Normální 3 3" xfId="290"/>
    <cellStyle name="Normální 3_List1" xfId="291"/>
    <cellStyle name="Normální 4" xfId="292"/>
    <cellStyle name="Normální 4 2" xfId="293"/>
    <cellStyle name="Normální 5" xfId="294"/>
    <cellStyle name="Normální 6" xfId="295"/>
    <cellStyle name="Normální 7" xfId="296"/>
    <cellStyle name="Normální 7 2" xfId="297"/>
    <cellStyle name="Normální 8" xfId="298"/>
    <cellStyle name="Normální 8 2" xfId="299"/>
    <cellStyle name="Normální 8 2 2" xfId="300"/>
    <cellStyle name="Normální 8 3" xfId="301"/>
    <cellStyle name="Normální 8 3 2" xfId="302"/>
    <cellStyle name="Normální 8 3 2 2" xfId="303"/>
    <cellStyle name="Normální 8 3 3" xfId="304"/>
    <cellStyle name="Normální 8 4" xfId="305"/>
    <cellStyle name="Normální 8 5" xfId="306"/>
    <cellStyle name="Normální 8_List1" xfId="307"/>
    <cellStyle name="Normální 9" xfId="308"/>
    <cellStyle name="Normální 9 2" xfId="309"/>
    <cellStyle name="Normální 9 2 2" xfId="310"/>
    <cellStyle name="Normální 9 3" xfId="311"/>
    <cellStyle name="Normální 9 3 2" xfId="312"/>
    <cellStyle name="Normální 9 3 2 2" xfId="313"/>
    <cellStyle name="Normální 9 3 3" xfId="314"/>
    <cellStyle name="Normální 9 4" xfId="315"/>
    <cellStyle name="Normální 9 5" xfId="316"/>
    <cellStyle name="Normální 9_List1" xfId="317"/>
    <cellStyle name="Note" xfId="318"/>
    <cellStyle name="Note 2" xfId="319"/>
    <cellStyle name="Output" xfId="320"/>
    <cellStyle name="Output 2" xfId="321"/>
    <cellStyle name="Output 3" xfId="322"/>
    <cellStyle name="Poznámka" xfId="323"/>
    <cellStyle name="Poznámka 2" xfId="324"/>
    <cellStyle name="Poznámka 2 2" xfId="325"/>
    <cellStyle name="Poznámka 2 3" xfId="326"/>
    <cellStyle name="Poznámka 3" xfId="327"/>
    <cellStyle name="Poznámka 3 2" xfId="328"/>
    <cellStyle name="Poznámka 3 2 2" xfId="329"/>
    <cellStyle name="Poznámka 3 2 3" xfId="330"/>
    <cellStyle name="Poznámka 3 3" xfId="331"/>
    <cellStyle name="Poznámka 3 4" xfId="332"/>
    <cellStyle name="Poznámka 4" xfId="333"/>
    <cellStyle name="Percent" xfId="334"/>
    <cellStyle name="Procenta 2" xfId="335"/>
    <cellStyle name="Propojená buňka" xfId="336"/>
    <cellStyle name="Propojená buňka 2" xfId="337"/>
    <cellStyle name="Propojená buňka 2 2" xfId="338"/>
    <cellStyle name="Propojená buňka 3" xfId="339"/>
    <cellStyle name="Propojená buňka 3 2" xfId="340"/>
    <cellStyle name="Správně" xfId="341"/>
    <cellStyle name="Správně 2" xfId="342"/>
    <cellStyle name="Správně 2 2" xfId="343"/>
    <cellStyle name="Správně 3" xfId="344"/>
    <cellStyle name="Správně 3 2" xfId="345"/>
    <cellStyle name="Text upozornění" xfId="346"/>
    <cellStyle name="Text upozornění 2" xfId="347"/>
    <cellStyle name="Text upozornění 2 2" xfId="348"/>
    <cellStyle name="Text upozornění 3" xfId="349"/>
    <cellStyle name="Text upozornění 3 2" xfId="350"/>
    <cellStyle name="Title" xfId="351"/>
    <cellStyle name="Total" xfId="352"/>
    <cellStyle name="Total 2" xfId="353"/>
    <cellStyle name="Total 3" xfId="354"/>
    <cellStyle name="Vstup" xfId="355"/>
    <cellStyle name="Vstup 2" xfId="356"/>
    <cellStyle name="Vstup 2 2" xfId="357"/>
    <cellStyle name="Vstup 3" xfId="358"/>
    <cellStyle name="Vstup 3 2" xfId="359"/>
    <cellStyle name="Výpočet" xfId="360"/>
    <cellStyle name="Výpočet 2" xfId="361"/>
    <cellStyle name="Výpočet 2 2" xfId="362"/>
    <cellStyle name="Výpočet 3" xfId="363"/>
    <cellStyle name="Výpočet 3 2" xfId="364"/>
    <cellStyle name="Výstup" xfId="365"/>
    <cellStyle name="Výstup 2" xfId="366"/>
    <cellStyle name="Výstup 2 2" xfId="367"/>
    <cellStyle name="Výstup 2 3" xfId="368"/>
    <cellStyle name="Výstup 3" xfId="369"/>
    <cellStyle name="Výstup 3 2" xfId="370"/>
    <cellStyle name="Výstup 3 3" xfId="371"/>
    <cellStyle name="Vysvětlující text" xfId="372"/>
    <cellStyle name="Vysvětlující text 2" xfId="373"/>
    <cellStyle name="Vysvětlující text 2 2" xfId="374"/>
    <cellStyle name="Vysvětlující text 3" xfId="375"/>
    <cellStyle name="Vysvětlující text 3 2" xfId="376"/>
    <cellStyle name="Warning Text" xfId="377"/>
    <cellStyle name="Warning Text 2" xfId="378"/>
    <cellStyle name="Zvýraznění 1" xfId="379"/>
    <cellStyle name="Zvýraznění 1 2" xfId="380"/>
    <cellStyle name="Zvýraznění 1 2 2" xfId="381"/>
    <cellStyle name="Zvýraznění 1 3" xfId="382"/>
    <cellStyle name="Zvýraznění 1 3 2" xfId="383"/>
    <cellStyle name="Zvýraznění 2" xfId="384"/>
    <cellStyle name="Zvýraznění 2 2" xfId="385"/>
    <cellStyle name="Zvýraznění 2 2 2" xfId="386"/>
    <cellStyle name="Zvýraznění 2 3" xfId="387"/>
    <cellStyle name="Zvýraznění 2 3 2" xfId="388"/>
    <cellStyle name="Zvýraznění 3" xfId="389"/>
    <cellStyle name="Zvýraznění 3 2" xfId="390"/>
    <cellStyle name="Zvýraznění 3 2 2" xfId="391"/>
    <cellStyle name="Zvýraznění 3 3" xfId="392"/>
    <cellStyle name="Zvýraznění 3 3 2" xfId="393"/>
    <cellStyle name="Zvýraznění 4" xfId="394"/>
    <cellStyle name="Zvýraznění 4 2" xfId="395"/>
    <cellStyle name="Zvýraznění 4 2 2" xfId="396"/>
    <cellStyle name="Zvýraznění 4 3" xfId="397"/>
    <cellStyle name="Zvýraznění 4 3 2" xfId="398"/>
    <cellStyle name="Zvýraznění 5" xfId="399"/>
    <cellStyle name="Zvýraznění 5 2" xfId="400"/>
    <cellStyle name="Zvýraznění 5 2 2" xfId="401"/>
    <cellStyle name="Zvýraznění 5 3" xfId="402"/>
    <cellStyle name="Zvýraznění 5 3 2" xfId="403"/>
    <cellStyle name="Zvýraznění 6" xfId="404"/>
    <cellStyle name="Zvýraznění 6 2" xfId="405"/>
    <cellStyle name="Zvýraznění 6 2 2" xfId="406"/>
    <cellStyle name="Zvýraznění 6 3" xfId="407"/>
    <cellStyle name="Zvýraznění 6 3 2" xfId="4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48.28125" style="0" bestFit="1" customWidth="1"/>
    <col min="2" max="2" width="21.7109375" style="6" customWidth="1"/>
    <col min="3" max="3" width="7.421875" style="6" customWidth="1"/>
    <col min="4" max="4" width="20.421875" style="6" customWidth="1"/>
    <col min="5" max="5" width="9.00390625" style="0" bestFit="1" customWidth="1"/>
    <col min="6" max="6" width="15.7109375" style="6" bestFit="1" customWidth="1"/>
    <col min="7" max="7" width="15.7109375" style="10" bestFit="1" customWidth="1"/>
  </cols>
  <sheetData>
    <row r="1" ht="15">
      <c r="A1" s="20" t="s">
        <v>178</v>
      </c>
    </row>
    <row r="2" spans="1:7" ht="15">
      <c r="A2" s="21" t="s">
        <v>0</v>
      </c>
      <c r="B2" s="21"/>
      <c r="C2" s="21"/>
      <c r="D2" s="21"/>
      <c r="E2" s="21"/>
      <c r="F2" s="22" t="s">
        <v>1</v>
      </c>
      <c r="G2" s="22"/>
    </row>
    <row r="3" spans="1:7" ht="33.75">
      <c r="A3" s="17" t="s">
        <v>120</v>
      </c>
      <c r="B3" s="17" t="s">
        <v>119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</row>
    <row r="4" spans="1:7" ht="15">
      <c r="A4" s="1" t="s">
        <v>127</v>
      </c>
      <c r="B4" s="13" t="s">
        <v>18</v>
      </c>
      <c r="C4" s="13" t="s">
        <v>12</v>
      </c>
      <c r="D4" s="13" t="s">
        <v>13</v>
      </c>
      <c r="E4" s="2" t="s">
        <v>19</v>
      </c>
      <c r="F4" s="5" t="s">
        <v>9</v>
      </c>
      <c r="G4" s="8">
        <v>141702</v>
      </c>
    </row>
    <row r="5" spans="1:7" ht="15">
      <c r="A5" s="1" t="s">
        <v>128</v>
      </c>
      <c r="B5" s="4" t="s">
        <v>66</v>
      </c>
      <c r="C5" s="4" t="s">
        <v>67</v>
      </c>
      <c r="D5" s="4" t="s">
        <v>68</v>
      </c>
      <c r="E5" s="2" t="s">
        <v>69</v>
      </c>
      <c r="F5" s="16" t="s">
        <v>32</v>
      </c>
      <c r="G5" s="9">
        <v>0</v>
      </c>
    </row>
    <row r="6" spans="1:7" ht="15">
      <c r="A6" s="1" t="s">
        <v>129</v>
      </c>
      <c r="B6" s="4" t="s">
        <v>20</v>
      </c>
      <c r="C6" s="4" t="s">
        <v>58</v>
      </c>
      <c r="D6" s="4" t="s">
        <v>11</v>
      </c>
      <c r="E6" s="2" t="s">
        <v>51</v>
      </c>
      <c r="F6" s="3" t="s">
        <v>9</v>
      </c>
      <c r="G6" s="7">
        <v>2008323</v>
      </c>
    </row>
    <row r="7" spans="1:7" ht="15">
      <c r="A7" s="1" t="s">
        <v>130</v>
      </c>
      <c r="B7" s="14" t="s">
        <v>43</v>
      </c>
      <c r="C7" s="14" t="s">
        <v>59</v>
      </c>
      <c r="D7" s="14" t="s">
        <v>44</v>
      </c>
      <c r="E7" s="2" t="s">
        <v>45</v>
      </c>
      <c r="F7" s="11" t="s">
        <v>9</v>
      </c>
      <c r="G7" s="9">
        <v>86693</v>
      </c>
    </row>
    <row r="8" spans="1:7" ht="15">
      <c r="A8" s="1" t="s">
        <v>131</v>
      </c>
      <c r="B8" s="14" t="s">
        <v>22</v>
      </c>
      <c r="C8" s="14" t="s">
        <v>23</v>
      </c>
      <c r="D8" s="14" t="s">
        <v>24</v>
      </c>
      <c r="E8" s="2" t="s">
        <v>25</v>
      </c>
      <c r="F8" s="11" t="s">
        <v>26</v>
      </c>
      <c r="G8" s="9">
        <v>238006</v>
      </c>
    </row>
    <row r="9" spans="1:7" ht="15">
      <c r="A9" s="1" t="s">
        <v>132</v>
      </c>
      <c r="B9" s="4" t="s">
        <v>70</v>
      </c>
      <c r="C9" s="4" t="s">
        <v>71</v>
      </c>
      <c r="D9" s="4" t="s">
        <v>50</v>
      </c>
      <c r="E9" s="2" t="s">
        <v>72</v>
      </c>
      <c r="F9" s="16" t="s">
        <v>49</v>
      </c>
      <c r="G9" s="9">
        <v>182864</v>
      </c>
    </row>
    <row r="10" spans="1:7" ht="15">
      <c r="A10" s="1" t="s">
        <v>133</v>
      </c>
      <c r="B10" s="14" t="s">
        <v>33</v>
      </c>
      <c r="C10" s="14" t="s">
        <v>60</v>
      </c>
      <c r="D10" s="14" t="s">
        <v>34</v>
      </c>
      <c r="E10" s="2" t="s">
        <v>35</v>
      </c>
      <c r="F10" s="11" t="s">
        <v>32</v>
      </c>
      <c r="G10" s="9">
        <v>482495</v>
      </c>
    </row>
    <row r="11" spans="1:7" ht="15">
      <c r="A11" s="1" t="s">
        <v>134</v>
      </c>
      <c r="B11" s="14" t="s">
        <v>135</v>
      </c>
      <c r="C11" s="14" t="s">
        <v>136</v>
      </c>
      <c r="D11" s="14" t="s">
        <v>137</v>
      </c>
      <c r="E11" s="2" t="s">
        <v>39</v>
      </c>
      <c r="F11" s="11" t="s">
        <v>40</v>
      </c>
      <c r="G11" s="9">
        <v>703183</v>
      </c>
    </row>
    <row r="12" spans="1:7" ht="15">
      <c r="A12" s="1" t="s">
        <v>172</v>
      </c>
      <c r="B12" s="14" t="s">
        <v>173</v>
      </c>
      <c r="C12" s="14" t="s">
        <v>174</v>
      </c>
      <c r="D12" s="14" t="s">
        <v>175</v>
      </c>
      <c r="E12" s="2" t="s">
        <v>176</v>
      </c>
      <c r="F12" s="11" t="s">
        <v>177</v>
      </c>
      <c r="G12" s="9" t="s">
        <v>177</v>
      </c>
    </row>
    <row r="13" spans="1:7" ht="15">
      <c r="A13" s="1" t="s">
        <v>138</v>
      </c>
      <c r="B13" s="11" t="s">
        <v>41</v>
      </c>
      <c r="C13" s="11" t="s">
        <v>61</v>
      </c>
      <c r="D13" s="11" t="s">
        <v>42</v>
      </c>
      <c r="E13" s="2">
        <v>70889988</v>
      </c>
      <c r="F13" s="11" t="s">
        <v>40</v>
      </c>
      <c r="G13" s="9">
        <v>179059</v>
      </c>
    </row>
    <row r="14" spans="1:7" ht="15">
      <c r="A14" s="1" t="s">
        <v>139</v>
      </c>
      <c r="B14" s="14" t="s">
        <v>27</v>
      </c>
      <c r="C14" s="14" t="s">
        <v>62</v>
      </c>
      <c r="D14" s="14" t="s">
        <v>24</v>
      </c>
      <c r="E14" s="2" t="s">
        <v>28</v>
      </c>
      <c r="F14" s="11" t="s">
        <v>126</v>
      </c>
      <c r="G14" s="9">
        <v>1114548</v>
      </c>
    </row>
    <row r="15" spans="1:7" ht="15">
      <c r="A15" s="1" t="s">
        <v>140</v>
      </c>
      <c r="B15" s="4" t="s">
        <v>73</v>
      </c>
      <c r="C15" s="4" t="s">
        <v>74</v>
      </c>
      <c r="D15" s="4" t="s">
        <v>75</v>
      </c>
      <c r="E15" s="2" t="s">
        <v>76</v>
      </c>
      <c r="F15" s="12" t="s">
        <v>29</v>
      </c>
      <c r="G15" s="9">
        <v>2074634</v>
      </c>
    </row>
    <row r="16" spans="1:7" ht="15">
      <c r="A16" s="1" t="s">
        <v>141</v>
      </c>
      <c r="B16" s="14" t="s">
        <v>18</v>
      </c>
      <c r="C16" s="14" t="s">
        <v>12</v>
      </c>
      <c r="D16" s="14" t="s">
        <v>13</v>
      </c>
      <c r="E16" s="2" t="s">
        <v>52</v>
      </c>
      <c r="F16" s="11" t="s">
        <v>9</v>
      </c>
      <c r="G16" s="9">
        <v>1501670</v>
      </c>
    </row>
    <row r="17" spans="1:7" ht="15">
      <c r="A17" s="1" t="s">
        <v>142</v>
      </c>
      <c r="B17" s="4" t="s">
        <v>77</v>
      </c>
      <c r="C17" s="4" t="s">
        <v>78</v>
      </c>
      <c r="D17" s="4" t="s">
        <v>79</v>
      </c>
      <c r="E17" s="2" t="s">
        <v>80</v>
      </c>
      <c r="F17" s="11" t="s">
        <v>81</v>
      </c>
      <c r="G17" s="9">
        <v>238102</v>
      </c>
    </row>
    <row r="18" spans="1:7" ht="15">
      <c r="A18" s="1" t="s">
        <v>143</v>
      </c>
      <c r="B18" s="14" t="s">
        <v>144</v>
      </c>
      <c r="C18" s="14" t="s">
        <v>53</v>
      </c>
      <c r="D18" s="14" t="s">
        <v>54</v>
      </c>
      <c r="E18" s="2" t="s">
        <v>145</v>
      </c>
      <c r="F18" s="11" t="s">
        <v>55</v>
      </c>
      <c r="G18" s="9">
        <v>633792.8</v>
      </c>
    </row>
    <row r="19" spans="1:7" ht="15">
      <c r="A19" s="1" t="s">
        <v>146</v>
      </c>
      <c r="B19" s="14" t="s">
        <v>46</v>
      </c>
      <c r="C19" s="14" t="s">
        <v>148</v>
      </c>
      <c r="D19" s="14" t="s">
        <v>147</v>
      </c>
      <c r="E19" s="2" t="s">
        <v>47</v>
      </c>
      <c r="F19" s="11" t="s">
        <v>48</v>
      </c>
      <c r="G19" s="9">
        <v>15000</v>
      </c>
    </row>
    <row r="20" spans="1:7" ht="15">
      <c r="A20" s="1" t="s">
        <v>149</v>
      </c>
      <c r="B20" s="14" t="s">
        <v>150</v>
      </c>
      <c r="C20" s="14" t="s">
        <v>63</v>
      </c>
      <c r="D20" s="14" t="s">
        <v>137</v>
      </c>
      <c r="E20" s="2" t="s">
        <v>56</v>
      </c>
      <c r="F20" s="11" t="s">
        <v>9</v>
      </c>
      <c r="G20" s="9">
        <v>245298</v>
      </c>
    </row>
    <row r="21" spans="1:7" ht="15">
      <c r="A21" s="1" t="s">
        <v>151</v>
      </c>
      <c r="B21" s="14" t="s">
        <v>152</v>
      </c>
      <c r="C21" s="14" t="s">
        <v>58</v>
      </c>
      <c r="D21" s="14" t="s">
        <v>11</v>
      </c>
      <c r="E21" s="2" t="s">
        <v>36</v>
      </c>
      <c r="F21" s="11" t="s">
        <v>9</v>
      </c>
      <c r="G21" s="9">
        <v>2866590</v>
      </c>
    </row>
    <row r="22" spans="1:7" ht="15">
      <c r="A22" s="1" t="s">
        <v>153</v>
      </c>
      <c r="B22" s="4" t="s">
        <v>82</v>
      </c>
      <c r="C22" s="4" t="s">
        <v>155</v>
      </c>
      <c r="D22" s="4" t="s">
        <v>154</v>
      </c>
      <c r="E22" s="2" t="s">
        <v>83</v>
      </c>
      <c r="F22" s="4" t="s">
        <v>84</v>
      </c>
      <c r="G22" s="9">
        <v>0</v>
      </c>
    </row>
    <row r="23" spans="1:7" ht="15">
      <c r="A23" s="1" t="s">
        <v>156</v>
      </c>
      <c r="B23" s="14" t="s">
        <v>85</v>
      </c>
      <c r="C23" s="14" t="s">
        <v>86</v>
      </c>
      <c r="D23" s="14" t="s">
        <v>88</v>
      </c>
      <c r="E23" s="2" t="s">
        <v>87</v>
      </c>
      <c r="F23" s="11" t="s">
        <v>10</v>
      </c>
      <c r="G23" s="9">
        <v>0</v>
      </c>
    </row>
    <row r="24" spans="1:7" ht="15">
      <c r="A24" s="1" t="s">
        <v>157</v>
      </c>
      <c r="B24" s="13" t="s">
        <v>125</v>
      </c>
      <c r="C24" s="13" t="s">
        <v>64</v>
      </c>
      <c r="D24" s="13" t="s">
        <v>7</v>
      </c>
      <c r="E24" s="2" t="s">
        <v>8</v>
      </c>
      <c r="F24" s="5" t="s">
        <v>9</v>
      </c>
      <c r="G24" s="8">
        <v>1315920</v>
      </c>
    </row>
    <row r="25" spans="1:7" ht="15">
      <c r="A25" s="1" t="s">
        <v>158</v>
      </c>
      <c r="B25" s="4" t="s">
        <v>89</v>
      </c>
      <c r="C25" s="4" t="s">
        <v>90</v>
      </c>
      <c r="D25" s="4" t="s">
        <v>159</v>
      </c>
      <c r="E25" s="2" t="s">
        <v>91</v>
      </c>
      <c r="F25" s="11" t="s">
        <v>10</v>
      </c>
      <c r="G25" s="8">
        <v>0</v>
      </c>
    </row>
    <row r="26" spans="1:7" ht="15">
      <c r="A26" s="1" t="s">
        <v>15</v>
      </c>
      <c r="B26" s="14" t="s">
        <v>16</v>
      </c>
      <c r="C26" s="14" t="s">
        <v>12</v>
      </c>
      <c r="D26" s="14" t="s">
        <v>13</v>
      </c>
      <c r="E26" s="2" t="s">
        <v>17</v>
      </c>
      <c r="F26" s="11" t="s">
        <v>9</v>
      </c>
      <c r="G26" s="9">
        <v>72657</v>
      </c>
    </row>
    <row r="27" spans="1:7" ht="15">
      <c r="A27" s="1" t="s">
        <v>160</v>
      </c>
      <c r="B27" s="15" t="s">
        <v>30</v>
      </c>
      <c r="C27" s="14" t="s">
        <v>63</v>
      </c>
      <c r="D27" s="14" t="s">
        <v>137</v>
      </c>
      <c r="E27" s="2" t="s">
        <v>31</v>
      </c>
      <c r="F27" s="11" t="s">
        <v>32</v>
      </c>
      <c r="G27" s="9">
        <v>1125396</v>
      </c>
    </row>
    <row r="28" spans="1:7" ht="15">
      <c r="A28" s="1" t="s">
        <v>161</v>
      </c>
      <c r="B28" s="4" t="s">
        <v>92</v>
      </c>
      <c r="C28" s="4" t="s">
        <v>93</v>
      </c>
      <c r="D28" s="4" t="s">
        <v>94</v>
      </c>
      <c r="E28" s="2" t="s">
        <v>95</v>
      </c>
      <c r="F28" s="4" t="s">
        <v>121</v>
      </c>
      <c r="G28" s="9">
        <v>32512</v>
      </c>
    </row>
    <row r="29" spans="1:7" ht="15">
      <c r="A29" s="1" t="s">
        <v>162</v>
      </c>
      <c r="B29" s="14" t="s">
        <v>37</v>
      </c>
      <c r="C29" s="14" t="s">
        <v>65</v>
      </c>
      <c r="D29" s="14" t="s">
        <v>163</v>
      </c>
      <c r="E29" s="2" t="s">
        <v>38</v>
      </c>
      <c r="F29" s="11" t="s">
        <v>10</v>
      </c>
      <c r="G29" s="9">
        <v>64648</v>
      </c>
    </row>
    <row r="30" spans="1:7" ht="15">
      <c r="A30" s="1" t="s">
        <v>164</v>
      </c>
      <c r="B30" s="4" t="s">
        <v>96</v>
      </c>
      <c r="C30" s="4" t="s">
        <v>98</v>
      </c>
      <c r="D30" s="4" t="s">
        <v>97</v>
      </c>
      <c r="E30" s="2" t="s">
        <v>99</v>
      </c>
      <c r="F30" s="16" t="s">
        <v>29</v>
      </c>
      <c r="G30" s="9">
        <v>0</v>
      </c>
    </row>
    <row r="31" spans="1:7" ht="15">
      <c r="A31" s="1" t="s">
        <v>165</v>
      </c>
      <c r="B31" s="4" t="s">
        <v>100</v>
      </c>
      <c r="C31" s="4" t="s">
        <v>101</v>
      </c>
      <c r="D31" s="4" t="s">
        <v>14</v>
      </c>
      <c r="E31" s="2" t="s">
        <v>102</v>
      </c>
      <c r="F31" s="4" t="s">
        <v>124</v>
      </c>
      <c r="G31" s="9">
        <v>626256</v>
      </c>
    </row>
    <row r="32" spans="1:7" ht="15">
      <c r="A32" s="1" t="s">
        <v>166</v>
      </c>
      <c r="B32" s="4" t="s">
        <v>103</v>
      </c>
      <c r="C32" s="4" t="s">
        <v>90</v>
      </c>
      <c r="D32" s="4" t="s">
        <v>159</v>
      </c>
      <c r="E32" s="2" t="s">
        <v>104</v>
      </c>
      <c r="F32" s="4" t="s">
        <v>122</v>
      </c>
      <c r="G32" s="9">
        <v>0</v>
      </c>
    </row>
    <row r="33" spans="1:7" ht="15">
      <c r="A33" s="1" t="s">
        <v>167</v>
      </c>
      <c r="B33" s="14" t="s">
        <v>100</v>
      </c>
      <c r="C33" s="14" t="s">
        <v>101</v>
      </c>
      <c r="D33" s="14" t="s">
        <v>14</v>
      </c>
      <c r="E33" s="2" t="s">
        <v>105</v>
      </c>
      <c r="F33" s="11" t="s">
        <v>10</v>
      </c>
      <c r="G33" s="9">
        <v>0</v>
      </c>
    </row>
    <row r="34" spans="1:7" ht="15">
      <c r="A34" s="1" t="s">
        <v>168</v>
      </c>
      <c r="B34" s="14" t="s">
        <v>106</v>
      </c>
      <c r="C34" s="14" t="s">
        <v>108</v>
      </c>
      <c r="D34" s="14" t="s">
        <v>107</v>
      </c>
      <c r="E34" s="2" t="s">
        <v>109</v>
      </c>
      <c r="F34" s="11" t="s">
        <v>10</v>
      </c>
      <c r="G34" s="9">
        <v>0</v>
      </c>
    </row>
    <row r="35" spans="1:7" ht="15">
      <c r="A35" s="1" t="s">
        <v>169</v>
      </c>
      <c r="B35" s="4" t="s">
        <v>110</v>
      </c>
      <c r="C35" s="4" t="s">
        <v>112</v>
      </c>
      <c r="D35" s="4" t="s">
        <v>111</v>
      </c>
      <c r="E35" s="2" t="s">
        <v>113</v>
      </c>
      <c r="F35" s="4" t="s">
        <v>123</v>
      </c>
      <c r="G35" s="9">
        <v>0</v>
      </c>
    </row>
    <row r="36" spans="1:7" ht="15">
      <c r="A36" s="1" t="s">
        <v>170</v>
      </c>
      <c r="B36" s="14" t="s">
        <v>114</v>
      </c>
      <c r="C36" s="14" t="s">
        <v>115</v>
      </c>
      <c r="D36" s="14" t="s">
        <v>116</v>
      </c>
      <c r="E36" s="2" t="s">
        <v>117</v>
      </c>
      <c r="F36" s="11" t="s">
        <v>10</v>
      </c>
      <c r="G36" s="9">
        <v>0</v>
      </c>
    </row>
    <row r="37" spans="1:7" ht="15">
      <c r="A37" s="1" t="s">
        <v>57</v>
      </c>
      <c r="B37" s="13" t="s">
        <v>20</v>
      </c>
      <c r="C37" s="13" t="s">
        <v>58</v>
      </c>
      <c r="D37" s="13" t="s">
        <v>171</v>
      </c>
      <c r="E37" s="2" t="s">
        <v>21</v>
      </c>
      <c r="F37" s="5" t="s">
        <v>9</v>
      </c>
      <c r="G37" s="8">
        <v>139706</v>
      </c>
    </row>
    <row r="38" spans="6:7" ht="15">
      <c r="F38" s="19" t="s">
        <v>118</v>
      </c>
      <c r="G38" s="18">
        <f>SUM(G4:G37)</f>
        <v>16089054.8</v>
      </c>
    </row>
  </sheetData>
  <sheetProtection/>
  <mergeCells count="2">
    <mergeCell ref="A2:E2"/>
    <mergeCell ref="F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Skopalík Roman</dc:creator>
  <cp:keywords/>
  <dc:description/>
  <cp:lastModifiedBy>Šimončíková Barbora</cp:lastModifiedBy>
  <dcterms:created xsi:type="dcterms:W3CDTF">2018-05-23T17:31:54Z</dcterms:created>
  <dcterms:modified xsi:type="dcterms:W3CDTF">2018-10-04T14:11:31Z</dcterms:modified>
  <cp:category/>
  <cp:version/>
  <cp:contentType/>
  <cp:contentStatus/>
</cp:coreProperties>
</file>