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3040" windowHeight="9195" activeTab="0"/>
  </bookViews>
  <sheets>
    <sheet name="2018" sheetId="1" r:id="rId1"/>
  </sheets>
  <definedNames>
    <definedName name="Cena_za_ks_bez_DPH" localSheetId="0">'2018'!$K$3:$K$12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<sst xmlns="http://schemas.openxmlformats.org/spreadsheetml/2006/main" count="60" uniqueCount="60">
  <si>
    <t>Tiskárna</t>
  </si>
  <si>
    <t>Typ toneru</t>
  </si>
  <si>
    <t>Praha</t>
  </si>
  <si>
    <t>Kačina</t>
  </si>
  <si>
    <t>Ohrada</t>
  </si>
  <si>
    <t>Čáslav</t>
  </si>
  <si>
    <t>Valtice</t>
  </si>
  <si>
    <t>Cena za ks bez DPH</t>
  </si>
  <si>
    <t>Cena celkem bez DPH</t>
  </si>
  <si>
    <t>HP Color LaserJet CM3530</t>
  </si>
  <si>
    <t>Canon i-Sensys MF3010</t>
  </si>
  <si>
    <t>CRG-725</t>
  </si>
  <si>
    <t>HP Color LaserJet Enterprise MFP M577</t>
  </si>
  <si>
    <t>Xerox phaser 7500</t>
  </si>
  <si>
    <t>106R01446 (černá)</t>
  </si>
  <si>
    <t>106R01443 (azurová)</t>
  </si>
  <si>
    <t>106R01444 (purpurová)</t>
  </si>
  <si>
    <t>106R01445 (žlutá)</t>
  </si>
  <si>
    <t>CANON iPF 700</t>
  </si>
  <si>
    <t>MC-07 (maint. kit)</t>
  </si>
  <si>
    <t>CANON iPF 9400</t>
  </si>
  <si>
    <t>PFI-706C</t>
  </si>
  <si>
    <t>PFI-706M</t>
  </si>
  <si>
    <t>PFI-706Y</t>
  </si>
  <si>
    <t>PFI-706PC</t>
  </si>
  <si>
    <t>PFI-706PM</t>
  </si>
  <si>
    <t>PFI-706MBK</t>
  </si>
  <si>
    <t>PFI-706GY</t>
  </si>
  <si>
    <t>PFI-706PGY</t>
  </si>
  <si>
    <t>PFI-706R</t>
  </si>
  <si>
    <t>PFI-706G</t>
  </si>
  <si>
    <t>PFI-706B</t>
  </si>
  <si>
    <t>Celková cena bez DPH:</t>
  </si>
  <si>
    <t>Celková cena včetně DPH:</t>
  </si>
  <si>
    <t>MC-08 (maint. kit)</t>
  </si>
  <si>
    <t>CF361A (azurová)</t>
  </si>
  <si>
    <t>CF360X (černá)</t>
  </si>
  <si>
    <t>CE250X (černá)</t>
  </si>
  <si>
    <t>PF-03 (tisk. hlava)</t>
  </si>
  <si>
    <t>PF-05 (tisková hlava)</t>
  </si>
  <si>
    <t>PFI-706BK</t>
  </si>
  <si>
    <t>CT-06 (řezná hlava)</t>
  </si>
  <si>
    <t>108R00865 (odp. nádobka)</t>
  </si>
  <si>
    <t>CE251A (azurová)</t>
  </si>
  <si>
    <t>CE252A (žlutá)</t>
  </si>
  <si>
    <t>CE253A (purpurová)</t>
  </si>
  <si>
    <t>CE254A (odp. nádobka)</t>
  </si>
  <si>
    <t>CF362A (žlutá)</t>
  </si>
  <si>
    <t>CF363A (purpurová)</t>
  </si>
  <si>
    <t>HP Color LaserJet Enterprise 700 MFP M775dn</t>
  </si>
  <si>
    <t>CE980A (odp. nádobka)</t>
  </si>
  <si>
    <t>CE506A (fuser)</t>
  </si>
  <si>
    <t>CE340A (černá)</t>
  </si>
  <si>
    <t>CE341A (azurová)</t>
  </si>
  <si>
    <t>CE342A (žlutá)</t>
  </si>
  <si>
    <t>CE343A (purpurová)</t>
  </si>
  <si>
    <t>115R00062 (fix. jednotka)</t>
  </si>
  <si>
    <t>Požadované</t>
  </si>
  <si>
    <t>Prez</t>
  </si>
  <si>
    <t xml:space="preserve">Příloha č. 1: Požadované parametry zboží a jejich množství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</si>
</sst>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1"/>
      <color rgb="FF00B0F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/>
      <right style="medium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4" fontId="2" fillId="2" borderId="1" xfId="0" applyNumberFormat="1" applyFont="1" applyFill="1" applyBorder="1" applyProtection="1">
      <protection locked="0"/>
    </xf>
    <xf numFmtId="4" fontId="2" fillId="2" borderId="2" xfId="0" applyNumberFormat="1" applyFont="1" applyFill="1" applyBorder="1" applyProtection="1">
      <protection locked="0"/>
    </xf>
    <xf numFmtId="4" fontId="2" fillId="2" borderId="3" xfId="0" applyNumberFormat="1" applyFont="1" applyFill="1" applyBorder="1" applyProtection="1">
      <protection locked="0"/>
    </xf>
    <xf numFmtId="4" fontId="2" fillId="2" borderId="4" xfId="0" applyNumberFormat="1" applyFont="1" applyFill="1" applyBorder="1" applyProtection="1">
      <protection locked="0"/>
    </xf>
    <xf numFmtId="4" fontId="2" fillId="2" borderId="5" xfId="0" applyNumberFormat="1" applyFont="1" applyFill="1" applyBorder="1" applyProtection="1">
      <protection locked="0"/>
    </xf>
    <xf numFmtId="4" fontId="2" fillId="2" borderId="6" xfId="0" applyNumberFormat="1" applyFont="1" applyFill="1" applyBorder="1" applyProtection="1">
      <protection locked="0"/>
    </xf>
    <xf numFmtId="0" fontId="0" fillId="0" borderId="0" xfId="0" applyProtection="1">
      <protection/>
    </xf>
    <xf numFmtId="0" fontId="3" fillId="0" borderId="0" xfId="0" applyFont="1" applyProtection="1">
      <protection/>
    </xf>
    <xf numFmtId="0" fontId="0" fillId="0" borderId="0" xfId="0" applyBorder="1" applyAlignment="1" applyProtection="1">
      <alignment wrapText="1"/>
      <protection/>
    </xf>
    <xf numFmtId="0" fontId="2" fillId="3" borderId="7" xfId="0" applyFont="1" applyFill="1" applyBorder="1" applyAlignment="1" applyProtection="1">
      <alignment horizontal="center" wrapText="1"/>
      <protection/>
    </xf>
    <xf numFmtId="0" fontId="2" fillId="3" borderId="8" xfId="0" applyFont="1" applyFill="1" applyBorder="1" applyAlignment="1" applyProtection="1">
      <alignment horizontal="center" wrapText="1"/>
      <protection/>
    </xf>
    <xf numFmtId="0" fontId="4" fillId="3" borderId="8" xfId="0" applyFont="1" applyFill="1" applyBorder="1" applyAlignment="1" applyProtection="1">
      <alignment horizontal="center" wrapText="1"/>
      <protection/>
    </xf>
    <xf numFmtId="0" fontId="2" fillId="3" borderId="9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wrapText="1"/>
      <protection/>
    </xf>
    <xf numFmtId="0" fontId="0" fillId="0" borderId="0" xfId="0" applyBorder="1" applyProtection="1">
      <protection/>
    </xf>
    <xf numFmtId="0" fontId="0" fillId="0" borderId="10" xfId="0" applyBorder="1" applyProtection="1">
      <protection/>
    </xf>
    <xf numFmtId="0" fontId="0" fillId="0" borderId="3" xfId="0" applyBorder="1" applyProtection="1">
      <protection/>
    </xf>
    <xf numFmtId="0" fontId="4" fillId="0" borderId="3" xfId="0" applyFont="1" applyBorder="1" applyProtection="1">
      <protection/>
    </xf>
    <xf numFmtId="4" fontId="0" fillId="0" borderId="11" xfId="0" applyNumberFormat="1" applyBorder="1" applyProtection="1">
      <protection/>
    </xf>
    <xf numFmtId="0" fontId="0" fillId="0" borderId="12" xfId="0" applyBorder="1" applyProtection="1">
      <protection/>
    </xf>
    <xf numFmtId="0" fontId="0" fillId="0" borderId="2" xfId="0" applyBorder="1" applyProtection="1">
      <protection/>
    </xf>
    <xf numFmtId="0" fontId="4" fillId="0" borderId="2" xfId="0" applyFont="1" applyBorder="1" applyProtection="1">
      <protection/>
    </xf>
    <xf numFmtId="4" fontId="0" fillId="0" borderId="13" xfId="0" applyNumberFormat="1" applyBorder="1" applyProtection="1">
      <protection/>
    </xf>
    <xf numFmtId="0" fontId="0" fillId="0" borderId="14" xfId="0" applyBorder="1" applyProtection="1">
      <protection/>
    </xf>
    <xf numFmtId="0" fontId="0" fillId="0" borderId="5" xfId="0" applyBorder="1" applyProtection="1">
      <protection/>
    </xf>
    <xf numFmtId="0" fontId="4" fillId="0" borderId="5" xfId="0" applyFont="1" applyBorder="1" applyProtection="1">
      <protection/>
    </xf>
    <xf numFmtId="4" fontId="0" fillId="0" borderId="15" xfId="0" applyNumberFormat="1" applyBorder="1" applyProtection="1">
      <protection/>
    </xf>
    <xf numFmtId="0" fontId="0" fillId="0" borderId="16" xfId="0" applyBorder="1" applyProtection="1">
      <protection/>
    </xf>
    <xf numFmtId="0" fontId="0" fillId="0" borderId="4" xfId="0" applyBorder="1" applyProtection="1">
      <protection/>
    </xf>
    <xf numFmtId="0" fontId="4" fillId="0" borderId="4" xfId="0" applyFont="1" applyBorder="1" applyProtection="1">
      <protection/>
    </xf>
    <xf numFmtId="4" fontId="0" fillId="0" borderId="17" xfId="0" applyNumberFormat="1" applyBorder="1" applyProtection="1">
      <protection/>
    </xf>
    <xf numFmtId="0" fontId="0" fillId="0" borderId="18" xfId="0" applyBorder="1" applyProtection="1">
      <protection/>
    </xf>
    <xf numFmtId="0" fontId="0" fillId="0" borderId="1" xfId="0" applyBorder="1" applyProtection="1">
      <protection/>
    </xf>
    <xf numFmtId="0" fontId="4" fillId="0" borderId="1" xfId="0" applyFont="1" applyBorder="1" applyProtection="1">
      <protection/>
    </xf>
    <xf numFmtId="4" fontId="0" fillId="0" borderId="19" xfId="0" applyNumberFormat="1" applyBorder="1" applyProtection="1">
      <protection/>
    </xf>
    <xf numFmtId="0" fontId="0" fillId="0" borderId="20" xfId="0" applyBorder="1" applyProtection="1">
      <protection/>
    </xf>
    <xf numFmtId="0" fontId="0" fillId="0" borderId="6" xfId="0" applyBorder="1" applyProtection="1">
      <protection/>
    </xf>
    <xf numFmtId="0" fontId="4" fillId="0" borderId="6" xfId="0" applyFont="1" applyBorder="1" applyProtection="1">
      <protection/>
    </xf>
    <xf numFmtId="4" fontId="2" fillId="2" borderId="6" xfId="0" applyNumberFormat="1" applyFont="1" applyFill="1" applyBorder="1" applyProtection="1">
      <protection/>
    </xf>
    <xf numFmtId="4" fontId="0" fillId="0" borderId="21" xfId="0" applyNumberFormat="1" applyBorder="1" applyProtection="1">
      <protection/>
    </xf>
    <xf numFmtId="4" fontId="2" fillId="0" borderId="22" xfId="0" applyNumberFormat="1" applyFont="1" applyBorder="1" applyProtection="1">
      <protection/>
    </xf>
    <xf numFmtId="0" fontId="0" fillId="0" borderId="23" xfId="0" applyBorder="1" applyAlignment="1" applyProtection="1">
      <alignment horizontal="left" vertical="center" wrapText="1"/>
      <protection/>
    </xf>
    <xf numFmtId="0" fontId="0" fillId="4" borderId="0" xfId="0" applyFill="1" applyBorder="1" applyAlignment="1" applyProtection="1">
      <alignment horizontal="right"/>
      <protection/>
    </xf>
    <xf numFmtId="0" fontId="0" fillId="4" borderId="24" xfId="0" applyFill="1" applyBorder="1" applyAlignment="1" applyProtection="1">
      <alignment horizontal="righ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workbookViewId="0" topLeftCell="A1">
      <selection activeCell="O22" sqref="O22"/>
    </sheetView>
  </sheetViews>
  <sheetFormatPr defaultColWidth="8.8515625" defaultRowHeight="15"/>
  <cols>
    <col min="1" max="1" width="3.421875" style="7" customWidth="1"/>
    <col min="2" max="2" width="33.421875" style="7" customWidth="1"/>
    <col min="3" max="3" width="23.140625" style="7" bestFit="1" customWidth="1"/>
    <col min="4" max="4" width="5.8515625" style="7" hidden="1" customWidth="1"/>
    <col min="5" max="5" width="4.57421875" style="7" hidden="1" customWidth="1"/>
    <col min="6" max="6" width="6.57421875" style="7" hidden="1" customWidth="1"/>
    <col min="7" max="7" width="7.28125" style="7" hidden="1" customWidth="1"/>
    <col min="8" max="8" width="6.28125" style="7" hidden="1" customWidth="1"/>
    <col min="9" max="9" width="6.7109375" style="7" hidden="1" customWidth="1"/>
    <col min="10" max="10" width="11.28125" style="8" bestFit="1" customWidth="1"/>
    <col min="11" max="12" width="11.57421875" style="7" customWidth="1"/>
    <col min="13" max="13" width="4.00390625" style="7" customWidth="1"/>
    <col min="14" max="16384" width="8.8515625" style="7" customWidth="1"/>
  </cols>
  <sheetData>
    <row r="1" spans="2:10" ht="12.75" customHeight="1" thickBot="1">
      <c r="B1" s="42" t="s">
        <v>59</v>
      </c>
      <c r="C1" s="42"/>
      <c r="D1" s="42"/>
      <c r="E1" s="42"/>
      <c r="F1" s="42"/>
      <c r="G1" s="42"/>
      <c r="H1" s="42"/>
      <c r="I1" s="42"/>
      <c r="J1" s="42"/>
    </row>
    <row r="2" spans="1:12" s="14" customFormat="1" ht="45.75" thickBot="1">
      <c r="A2" s="9"/>
      <c r="B2" s="10" t="s">
        <v>0</v>
      </c>
      <c r="C2" s="11" t="s">
        <v>1</v>
      </c>
      <c r="D2" s="11" t="s">
        <v>2</v>
      </c>
      <c r="E2" s="11" t="s">
        <v>58</v>
      </c>
      <c r="F2" s="11" t="s">
        <v>3</v>
      </c>
      <c r="G2" s="11" t="s">
        <v>4</v>
      </c>
      <c r="H2" s="11" t="s">
        <v>5</v>
      </c>
      <c r="I2" s="11" t="s">
        <v>6</v>
      </c>
      <c r="J2" s="12" t="s">
        <v>57</v>
      </c>
      <c r="K2" s="11" t="s">
        <v>7</v>
      </c>
      <c r="L2" s="13" t="s">
        <v>8</v>
      </c>
    </row>
    <row r="3" spans="1:12" ht="15">
      <c r="A3" s="15"/>
      <c r="B3" s="16" t="s">
        <v>9</v>
      </c>
      <c r="C3" s="17" t="s">
        <v>37</v>
      </c>
      <c r="D3" s="17">
        <v>3</v>
      </c>
      <c r="E3" s="17"/>
      <c r="F3" s="17">
        <v>3</v>
      </c>
      <c r="G3" s="17"/>
      <c r="H3" s="17"/>
      <c r="I3" s="17"/>
      <c r="J3" s="18">
        <f aca="true" t="shared" si="0" ref="J3:J41">SUM(D3:I3)</f>
        <v>6</v>
      </c>
      <c r="K3" s="3"/>
      <c r="L3" s="19">
        <f>J3*K3</f>
        <v>0</v>
      </c>
    </row>
    <row r="4" spans="1:12" ht="15">
      <c r="A4" s="15"/>
      <c r="B4" s="20"/>
      <c r="C4" s="21" t="s">
        <v>43</v>
      </c>
      <c r="D4" s="21"/>
      <c r="E4" s="21"/>
      <c r="F4" s="21">
        <v>2</v>
      </c>
      <c r="G4" s="21"/>
      <c r="H4" s="21"/>
      <c r="I4" s="21"/>
      <c r="J4" s="22">
        <f t="shared" si="0"/>
        <v>2</v>
      </c>
      <c r="K4" s="2"/>
      <c r="L4" s="23">
        <f aca="true" t="shared" si="1" ref="L4:L40">J4*K4</f>
        <v>0</v>
      </c>
    </row>
    <row r="5" spans="1:12" ht="15">
      <c r="A5" s="15"/>
      <c r="B5" s="20"/>
      <c r="C5" s="21" t="s">
        <v>44</v>
      </c>
      <c r="D5" s="21">
        <v>1</v>
      </c>
      <c r="E5" s="21"/>
      <c r="F5" s="21">
        <v>2</v>
      </c>
      <c r="G5" s="21"/>
      <c r="H5" s="21"/>
      <c r="I5" s="21"/>
      <c r="J5" s="22">
        <f t="shared" si="0"/>
        <v>3</v>
      </c>
      <c r="K5" s="2"/>
      <c r="L5" s="23">
        <f t="shared" si="1"/>
        <v>0</v>
      </c>
    </row>
    <row r="6" spans="1:12" ht="15">
      <c r="A6" s="15"/>
      <c r="B6" s="20"/>
      <c r="C6" s="21" t="s">
        <v>45</v>
      </c>
      <c r="D6" s="21"/>
      <c r="E6" s="21"/>
      <c r="F6" s="21">
        <v>1</v>
      </c>
      <c r="G6" s="21"/>
      <c r="H6" s="21"/>
      <c r="I6" s="21"/>
      <c r="J6" s="22">
        <f t="shared" si="0"/>
        <v>1</v>
      </c>
      <c r="K6" s="2"/>
      <c r="L6" s="23">
        <f t="shared" si="1"/>
        <v>0</v>
      </c>
    </row>
    <row r="7" spans="1:12" ht="15" hidden="1">
      <c r="A7" s="15"/>
      <c r="B7" s="24"/>
      <c r="C7" s="25" t="s">
        <v>51</v>
      </c>
      <c r="D7" s="25"/>
      <c r="E7" s="25"/>
      <c r="F7" s="25">
        <v>0</v>
      </c>
      <c r="G7" s="25"/>
      <c r="H7" s="25"/>
      <c r="I7" s="25"/>
      <c r="J7" s="26">
        <f t="shared" si="0"/>
        <v>0</v>
      </c>
      <c r="K7" s="5"/>
      <c r="L7" s="23">
        <f t="shared" si="1"/>
        <v>0</v>
      </c>
    </row>
    <row r="8" spans="1:12" ht="1.15" customHeight="1" thickBot="1">
      <c r="A8" s="15"/>
      <c r="B8" s="24"/>
      <c r="C8" s="25" t="s">
        <v>46</v>
      </c>
      <c r="D8" s="25"/>
      <c r="E8" s="25"/>
      <c r="F8" s="25"/>
      <c r="G8" s="25"/>
      <c r="H8" s="25"/>
      <c r="I8" s="25"/>
      <c r="J8" s="26">
        <f t="shared" si="0"/>
        <v>0</v>
      </c>
      <c r="K8" s="5"/>
      <c r="L8" s="27">
        <f t="shared" si="1"/>
        <v>0</v>
      </c>
    </row>
    <row r="9" spans="1:12" ht="15">
      <c r="A9" s="15"/>
      <c r="B9" s="16" t="s">
        <v>12</v>
      </c>
      <c r="C9" s="17" t="s">
        <v>36</v>
      </c>
      <c r="D9" s="17"/>
      <c r="E9" s="17"/>
      <c r="F9" s="17"/>
      <c r="G9" s="17"/>
      <c r="H9" s="17">
        <v>1</v>
      </c>
      <c r="I9" s="17"/>
      <c r="J9" s="18">
        <f t="shared" si="0"/>
        <v>1</v>
      </c>
      <c r="K9" s="3"/>
      <c r="L9" s="19">
        <f t="shared" si="1"/>
        <v>0</v>
      </c>
    </row>
    <row r="10" spans="1:12" ht="15" hidden="1">
      <c r="A10" s="15"/>
      <c r="B10" s="20"/>
      <c r="C10" s="21" t="s">
        <v>35</v>
      </c>
      <c r="D10" s="21"/>
      <c r="E10" s="21"/>
      <c r="F10" s="21"/>
      <c r="G10" s="21"/>
      <c r="H10" s="21">
        <v>0</v>
      </c>
      <c r="I10" s="21"/>
      <c r="J10" s="22">
        <f t="shared" si="0"/>
        <v>0</v>
      </c>
      <c r="K10" s="2"/>
      <c r="L10" s="23">
        <f t="shared" si="1"/>
        <v>0</v>
      </c>
    </row>
    <row r="11" spans="1:12" ht="15">
      <c r="A11" s="15"/>
      <c r="B11" s="20"/>
      <c r="C11" s="21" t="s">
        <v>47</v>
      </c>
      <c r="D11" s="21"/>
      <c r="E11" s="21"/>
      <c r="F11" s="21"/>
      <c r="G11" s="21"/>
      <c r="H11" s="21">
        <v>1</v>
      </c>
      <c r="I11" s="21"/>
      <c r="J11" s="22">
        <f t="shared" si="0"/>
        <v>1</v>
      </c>
      <c r="K11" s="2"/>
      <c r="L11" s="23">
        <f t="shared" si="1"/>
        <v>0</v>
      </c>
    </row>
    <row r="12" spans="1:12" ht="15.75" thickBot="1">
      <c r="A12" s="15"/>
      <c r="B12" s="28"/>
      <c r="C12" s="29" t="s">
        <v>48</v>
      </c>
      <c r="D12" s="29"/>
      <c r="E12" s="29"/>
      <c r="F12" s="29"/>
      <c r="G12" s="29"/>
      <c r="H12" s="29">
        <v>1</v>
      </c>
      <c r="I12" s="29"/>
      <c r="J12" s="30">
        <f t="shared" si="0"/>
        <v>1</v>
      </c>
      <c r="K12" s="4"/>
      <c r="L12" s="31">
        <f t="shared" si="1"/>
        <v>0</v>
      </c>
    </row>
    <row r="13" spans="1:12" ht="15" hidden="1">
      <c r="A13" s="15"/>
      <c r="B13" s="32" t="s">
        <v>49</v>
      </c>
      <c r="C13" s="33" t="s">
        <v>52</v>
      </c>
      <c r="D13" s="33"/>
      <c r="E13" s="33"/>
      <c r="F13" s="33"/>
      <c r="G13" s="33"/>
      <c r="H13" s="33"/>
      <c r="I13" s="33"/>
      <c r="J13" s="34">
        <f t="shared" si="0"/>
        <v>0</v>
      </c>
      <c r="K13" s="1"/>
      <c r="L13" s="35">
        <f t="shared" si="1"/>
        <v>0</v>
      </c>
    </row>
    <row r="14" spans="1:12" ht="15" hidden="1">
      <c r="A14" s="15"/>
      <c r="B14" s="20"/>
      <c r="C14" s="21" t="s">
        <v>53</v>
      </c>
      <c r="D14" s="21"/>
      <c r="E14" s="21"/>
      <c r="F14" s="21"/>
      <c r="G14" s="21"/>
      <c r="H14" s="21"/>
      <c r="I14" s="21"/>
      <c r="J14" s="22">
        <f t="shared" si="0"/>
        <v>0</v>
      </c>
      <c r="K14" s="2"/>
      <c r="L14" s="23">
        <f t="shared" si="1"/>
        <v>0</v>
      </c>
    </row>
    <row r="15" spans="1:12" ht="15" hidden="1">
      <c r="A15" s="15"/>
      <c r="B15" s="20"/>
      <c r="C15" s="21" t="s">
        <v>54</v>
      </c>
      <c r="D15" s="21"/>
      <c r="E15" s="21"/>
      <c r="F15" s="21"/>
      <c r="G15" s="21"/>
      <c r="H15" s="21"/>
      <c r="I15" s="21"/>
      <c r="J15" s="22">
        <f t="shared" si="0"/>
        <v>0</v>
      </c>
      <c r="K15" s="2"/>
      <c r="L15" s="23">
        <f t="shared" si="1"/>
        <v>0</v>
      </c>
    </row>
    <row r="16" spans="1:12" ht="15" hidden="1">
      <c r="A16" s="15"/>
      <c r="B16" s="20"/>
      <c r="C16" s="21" t="s">
        <v>55</v>
      </c>
      <c r="D16" s="21"/>
      <c r="E16" s="21"/>
      <c r="F16" s="21"/>
      <c r="G16" s="21"/>
      <c r="H16" s="21"/>
      <c r="I16" s="21"/>
      <c r="J16" s="22">
        <f t="shared" si="0"/>
        <v>0</v>
      </c>
      <c r="K16" s="2"/>
      <c r="L16" s="23">
        <f t="shared" si="1"/>
        <v>0</v>
      </c>
    </row>
    <row r="17" spans="1:12" ht="15.75" hidden="1" thickBot="1">
      <c r="A17" s="15"/>
      <c r="B17" s="28"/>
      <c r="C17" s="29" t="s">
        <v>50</v>
      </c>
      <c r="D17" s="29"/>
      <c r="E17" s="29"/>
      <c r="F17" s="29"/>
      <c r="G17" s="29"/>
      <c r="H17" s="29"/>
      <c r="I17" s="29"/>
      <c r="J17" s="30">
        <f t="shared" si="0"/>
        <v>0</v>
      </c>
      <c r="K17" s="4"/>
      <c r="L17" s="31">
        <f t="shared" si="1"/>
        <v>0</v>
      </c>
    </row>
    <row r="18" spans="1:12" ht="15.75" hidden="1" thickBot="1">
      <c r="A18" s="15"/>
      <c r="B18" s="36" t="s">
        <v>10</v>
      </c>
      <c r="C18" s="37" t="s">
        <v>11</v>
      </c>
      <c r="D18" s="37">
        <v>0</v>
      </c>
      <c r="E18" s="37"/>
      <c r="F18" s="37"/>
      <c r="G18" s="37"/>
      <c r="H18" s="37"/>
      <c r="I18" s="37"/>
      <c r="J18" s="38">
        <f t="shared" si="0"/>
        <v>0</v>
      </c>
      <c r="K18" s="6"/>
      <c r="L18" s="40">
        <f t="shared" si="1"/>
        <v>0</v>
      </c>
    </row>
    <row r="19" spans="1:12" ht="15">
      <c r="A19" s="15"/>
      <c r="B19" s="32" t="s">
        <v>13</v>
      </c>
      <c r="C19" s="33" t="s">
        <v>14</v>
      </c>
      <c r="D19" s="33"/>
      <c r="E19" s="33">
        <v>3</v>
      </c>
      <c r="F19" s="33">
        <v>1</v>
      </c>
      <c r="G19" s="33"/>
      <c r="H19" s="33"/>
      <c r="I19" s="33"/>
      <c r="J19" s="34">
        <f t="shared" si="0"/>
        <v>4</v>
      </c>
      <c r="K19" s="1"/>
      <c r="L19" s="35">
        <f t="shared" si="1"/>
        <v>0</v>
      </c>
    </row>
    <row r="20" spans="1:12" ht="15">
      <c r="A20" s="15"/>
      <c r="B20" s="20"/>
      <c r="C20" s="21" t="s">
        <v>15</v>
      </c>
      <c r="D20" s="21"/>
      <c r="E20" s="21">
        <v>3</v>
      </c>
      <c r="F20" s="21">
        <v>1</v>
      </c>
      <c r="G20" s="21"/>
      <c r="H20" s="21"/>
      <c r="I20" s="21"/>
      <c r="J20" s="22">
        <f t="shared" si="0"/>
        <v>4</v>
      </c>
      <c r="K20" s="2"/>
      <c r="L20" s="23">
        <f t="shared" si="1"/>
        <v>0</v>
      </c>
    </row>
    <row r="21" spans="1:12" ht="15">
      <c r="A21" s="15"/>
      <c r="B21" s="20"/>
      <c r="C21" s="21" t="s">
        <v>16</v>
      </c>
      <c r="D21" s="21"/>
      <c r="E21" s="21">
        <v>3</v>
      </c>
      <c r="F21" s="21">
        <v>1</v>
      </c>
      <c r="G21" s="21"/>
      <c r="H21" s="21"/>
      <c r="I21" s="21"/>
      <c r="J21" s="22">
        <f t="shared" si="0"/>
        <v>4</v>
      </c>
      <c r="K21" s="2"/>
      <c r="L21" s="23">
        <f t="shared" si="1"/>
        <v>0</v>
      </c>
    </row>
    <row r="22" spans="1:12" ht="15">
      <c r="A22" s="15"/>
      <c r="B22" s="20"/>
      <c r="C22" s="21" t="s">
        <v>17</v>
      </c>
      <c r="D22" s="21"/>
      <c r="E22" s="21">
        <v>3</v>
      </c>
      <c r="F22" s="21">
        <v>1</v>
      </c>
      <c r="G22" s="21"/>
      <c r="H22" s="21"/>
      <c r="I22" s="21"/>
      <c r="J22" s="22">
        <f t="shared" si="0"/>
        <v>4</v>
      </c>
      <c r="K22" s="2"/>
      <c r="L22" s="23">
        <f t="shared" si="1"/>
        <v>0</v>
      </c>
    </row>
    <row r="23" spans="1:12" ht="15">
      <c r="A23" s="15"/>
      <c r="B23" s="24"/>
      <c r="C23" s="25" t="s">
        <v>56</v>
      </c>
      <c r="D23" s="25"/>
      <c r="E23" s="25">
        <v>1</v>
      </c>
      <c r="F23" s="25"/>
      <c r="G23" s="25"/>
      <c r="H23" s="25"/>
      <c r="I23" s="25"/>
      <c r="J23" s="22">
        <f t="shared" si="0"/>
        <v>1</v>
      </c>
      <c r="K23" s="5"/>
      <c r="L23" s="27">
        <f t="shared" si="1"/>
        <v>0</v>
      </c>
    </row>
    <row r="24" spans="1:12" ht="15.75" thickBot="1">
      <c r="A24" s="15"/>
      <c r="B24" s="28"/>
      <c r="C24" s="29" t="s">
        <v>42</v>
      </c>
      <c r="D24" s="29"/>
      <c r="E24" s="29">
        <v>2</v>
      </c>
      <c r="F24" s="29">
        <v>1</v>
      </c>
      <c r="G24" s="29"/>
      <c r="H24" s="29"/>
      <c r="I24" s="29"/>
      <c r="J24" s="30">
        <f t="shared" si="0"/>
        <v>3</v>
      </c>
      <c r="K24" s="4"/>
      <c r="L24" s="31">
        <f t="shared" si="1"/>
        <v>0</v>
      </c>
    </row>
    <row r="25" spans="1:12" ht="15.75" hidden="1" thickBot="1">
      <c r="A25" s="15"/>
      <c r="B25" s="32" t="s">
        <v>18</v>
      </c>
      <c r="C25" s="33" t="s">
        <v>38</v>
      </c>
      <c r="D25" s="33">
        <v>1</v>
      </c>
      <c r="E25" s="33"/>
      <c r="F25" s="33"/>
      <c r="G25" s="33"/>
      <c r="H25" s="33"/>
      <c r="I25" s="33"/>
      <c r="J25" s="34">
        <f t="shared" si="0"/>
        <v>1</v>
      </c>
      <c r="K25" s="1"/>
      <c r="L25" s="35">
        <f t="shared" si="1"/>
        <v>0</v>
      </c>
    </row>
    <row r="26" spans="1:12" ht="15.75" hidden="1" thickBot="1">
      <c r="A26" s="15"/>
      <c r="B26" s="24"/>
      <c r="C26" s="25" t="s">
        <v>19</v>
      </c>
      <c r="D26" s="25">
        <v>1</v>
      </c>
      <c r="E26" s="25"/>
      <c r="F26" s="25"/>
      <c r="G26" s="25"/>
      <c r="H26" s="25"/>
      <c r="I26" s="25"/>
      <c r="J26" s="26">
        <f t="shared" si="0"/>
        <v>1</v>
      </c>
      <c r="K26" s="5"/>
      <c r="L26" s="27">
        <f t="shared" si="1"/>
        <v>0</v>
      </c>
    </row>
    <row r="27" spans="1:12" ht="15">
      <c r="A27" s="15"/>
      <c r="B27" s="16" t="s">
        <v>20</v>
      </c>
      <c r="C27" s="17" t="s">
        <v>39</v>
      </c>
      <c r="D27" s="17"/>
      <c r="E27" s="17">
        <v>2</v>
      </c>
      <c r="F27" s="17"/>
      <c r="G27" s="17"/>
      <c r="H27" s="17"/>
      <c r="I27" s="17"/>
      <c r="J27" s="18">
        <f t="shared" si="0"/>
        <v>2</v>
      </c>
      <c r="K27" s="3"/>
      <c r="L27" s="19">
        <f t="shared" si="1"/>
        <v>0</v>
      </c>
    </row>
    <row r="28" spans="1:12" ht="15" hidden="1">
      <c r="A28" s="15"/>
      <c r="B28" s="20"/>
      <c r="C28" s="21" t="s">
        <v>34</v>
      </c>
      <c r="D28" s="21"/>
      <c r="E28" s="21">
        <v>0</v>
      </c>
      <c r="F28" s="21"/>
      <c r="G28" s="21"/>
      <c r="H28" s="21"/>
      <c r="I28" s="21"/>
      <c r="J28" s="22">
        <f t="shared" si="0"/>
        <v>0</v>
      </c>
      <c r="K28" s="2"/>
      <c r="L28" s="23">
        <f t="shared" si="1"/>
        <v>0</v>
      </c>
    </row>
    <row r="29" spans="1:12" ht="15">
      <c r="A29" s="15"/>
      <c r="B29" s="20"/>
      <c r="C29" s="21" t="s">
        <v>41</v>
      </c>
      <c r="D29" s="21"/>
      <c r="E29" s="21">
        <v>1</v>
      </c>
      <c r="F29" s="21"/>
      <c r="G29" s="21"/>
      <c r="H29" s="21"/>
      <c r="I29" s="21"/>
      <c r="J29" s="22">
        <f t="shared" si="0"/>
        <v>1</v>
      </c>
      <c r="K29" s="2"/>
      <c r="L29" s="23">
        <f t="shared" si="1"/>
        <v>0</v>
      </c>
    </row>
    <row r="30" spans="1:12" ht="15">
      <c r="A30" s="15"/>
      <c r="B30" s="20"/>
      <c r="C30" s="21" t="s">
        <v>40</v>
      </c>
      <c r="D30" s="21"/>
      <c r="E30" s="21">
        <v>1</v>
      </c>
      <c r="F30" s="21"/>
      <c r="G30" s="21"/>
      <c r="H30" s="21"/>
      <c r="I30" s="21"/>
      <c r="J30" s="22">
        <f t="shared" si="0"/>
        <v>1</v>
      </c>
      <c r="K30" s="2"/>
      <c r="L30" s="23">
        <f t="shared" si="1"/>
        <v>0</v>
      </c>
    </row>
    <row r="31" spans="1:12" ht="15">
      <c r="A31" s="15"/>
      <c r="B31" s="20"/>
      <c r="C31" s="21" t="s">
        <v>21</v>
      </c>
      <c r="D31" s="21"/>
      <c r="E31" s="21">
        <v>1</v>
      </c>
      <c r="F31" s="21"/>
      <c r="G31" s="21"/>
      <c r="H31" s="21"/>
      <c r="I31" s="21"/>
      <c r="J31" s="22">
        <f t="shared" si="0"/>
        <v>1</v>
      </c>
      <c r="K31" s="2"/>
      <c r="L31" s="23">
        <f t="shared" si="1"/>
        <v>0</v>
      </c>
    </row>
    <row r="32" spans="1:12" ht="15">
      <c r="A32" s="15"/>
      <c r="B32" s="20"/>
      <c r="C32" s="21" t="s">
        <v>22</v>
      </c>
      <c r="D32" s="21"/>
      <c r="E32" s="21">
        <v>1</v>
      </c>
      <c r="F32" s="21"/>
      <c r="G32" s="21"/>
      <c r="H32" s="21"/>
      <c r="I32" s="21"/>
      <c r="J32" s="22">
        <f t="shared" si="0"/>
        <v>1</v>
      </c>
      <c r="K32" s="2"/>
      <c r="L32" s="23">
        <f t="shared" si="1"/>
        <v>0</v>
      </c>
    </row>
    <row r="33" spans="1:12" ht="15">
      <c r="A33" s="15"/>
      <c r="B33" s="20"/>
      <c r="C33" s="21" t="s">
        <v>23</v>
      </c>
      <c r="D33" s="21"/>
      <c r="E33" s="21">
        <v>2</v>
      </c>
      <c r="F33" s="21"/>
      <c r="G33" s="21"/>
      <c r="H33" s="21"/>
      <c r="I33" s="21"/>
      <c r="J33" s="22">
        <f t="shared" si="0"/>
        <v>2</v>
      </c>
      <c r="K33" s="2"/>
      <c r="L33" s="23">
        <f t="shared" si="1"/>
        <v>0</v>
      </c>
    </row>
    <row r="34" spans="1:12" ht="15">
      <c r="A34" s="15"/>
      <c r="B34" s="20"/>
      <c r="C34" s="21" t="s">
        <v>24</v>
      </c>
      <c r="D34" s="21"/>
      <c r="E34" s="21">
        <v>1</v>
      </c>
      <c r="F34" s="21"/>
      <c r="G34" s="21"/>
      <c r="H34" s="21"/>
      <c r="I34" s="21"/>
      <c r="J34" s="22">
        <f t="shared" si="0"/>
        <v>1</v>
      </c>
      <c r="K34" s="2"/>
      <c r="L34" s="23">
        <f t="shared" si="1"/>
        <v>0</v>
      </c>
    </row>
    <row r="35" spans="1:12" ht="15">
      <c r="A35" s="15"/>
      <c r="B35" s="20"/>
      <c r="C35" s="21" t="s">
        <v>25</v>
      </c>
      <c r="D35" s="21"/>
      <c r="E35" s="21">
        <v>1</v>
      </c>
      <c r="F35" s="21"/>
      <c r="G35" s="21"/>
      <c r="H35" s="21"/>
      <c r="I35" s="21"/>
      <c r="J35" s="22">
        <f t="shared" si="0"/>
        <v>1</v>
      </c>
      <c r="K35" s="2"/>
      <c r="L35" s="23">
        <f t="shared" si="1"/>
        <v>0</v>
      </c>
    </row>
    <row r="36" spans="1:12" ht="15">
      <c r="A36" s="15"/>
      <c r="B36" s="20"/>
      <c r="C36" s="21" t="s">
        <v>26</v>
      </c>
      <c r="D36" s="21"/>
      <c r="E36" s="21">
        <v>2</v>
      </c>
      <c r="F36" s="21"/>
      <c r="G36" s="21"/>
      <c r="H36" s="21"/>
      <c r="I36" s="21"/>
      <c r="J36" s="22">
        <f t="shared" si="0"/>
        <v>2</v>
      </c>
      <c r="K36" s="2"/>
      <c r="L36" s="23">
        <f t="shared" si="1"/>
        <v>0</v>
      </c>
    </row>
    <row r="37" spans="1:12" ht="15">
      <c r="A37" s="15"/>
      <c r="B37" s="20"/>
      <c r="C37" s="21" t="s">
        <v>27</v>
      </c>
      <c r="D37" s="21"/>
      <c r="E37" s="21">
        <v>2</v>
      </c>
      <c r="F37" s="21"/>
      <c r="G37" s="21"/>
      <c r="H37" s="21"/>
      <c r="I37" s="21"/>
      <c r="J37" s="22">
        <f t="shared" si="0"/>
        <v>2</v>
      </c>
      <c r="K37" s="2"/>
      <c r="L37" s="23">
        <f t="shared" si="1"/>
        <v>0</v>
      </c>
    </row>
    <row r="38" spans="1:12" ht="15">
      <c r="A38" s="15"/>
      <c r="B38" s="20"/>
      <c r="C38" s="21" t="s">
        <v>28</v>
      </c>
      <c r="D38" s="21"/>
      <c r="E38" s="21">
        <v>1</v>
      </c>
      <c r="F38" s="21"/>
      <c r="G38" s="21"/>
      <c r="H38" s="21"/>
      <c r="I38" s="21"/>
      <c r="J38" s="22">
        <f t="shared" si="0"/>
        <v>1</v>
      </c>
      <c r="K38" s="2"/>
      <c r="L38" s="23">
        <f t="shared" si="1"/>
        <v>0</v>
      </c>
    </row>
    <row r="39" spans="1:12" ht="15">
      <c r="A39" s="15"/>
      <c r="B39" s="20"/>
      <c r="C39" s="21" t="s">
        <v>29</v>
      </c>
      <c r="D39" s="21"/>
      <c r="E39" s="21">
        <v>1</v>
      </c>
      <c r="F39" s="21"/>
      <c r="G39" s="21"/>
      <c r="H39" s="21"/>
      <c r="I39" s="21"/>
      <c r="J39" s="22">
        <f t="shared" si="0"/>
        <v>1</v>
      </c>
      <c r="K39" s="2"/>
      <c r="L39" s="23">
        <f t="shared" si="1"/>
        <v>0</v>
      </c>
    </row>
    <row r="40" spans="1:12" ht="15.75" thickBot="1">
      <c r="A40" s="15"/>
      <c r="B40" s="28"/>
      <c r="C40" s="29" t="s">
        <v>30</v>
      </c>
      <c r="D40" s="29"/>
      <c r="E40" s="29">
        <v>1</v>
      </c>
      <c r="F40" s="29"/>
      <c r="G40" s="29"/>
      <c r="H40" s="29"/>
      <c r="I40" s="29"/>
      <c r="J40" s="30">
        <f t="shared" si="0"/>
        <v>1</v>
      </c>
      <c r="K40" s="4"/>
      <c r="L40" s="31">
        <f t="shared" si="1"/>
        <v>0</v>
      </c>
    </row>
    <row r="41" spans="1:12" ht="15.75" hidden="1" thickBot="1">
      <c r="A41" s="15"/>
      <c r="B41" s="36"/>
      <c r="C41" s="37" t="s">
        <v>31</v>
      </c>
      <c r="D41" s="37"/>
      <c r="E41" s="37">
        <v>0</v>
      </c>
      <c r="F41" s="37"/>
      <c r="G41" s="37"/>
      <c r="H41" s="37"/>
      <c r="I41" s="37"/>
      <c r="J41" s="38">
        <f t="shared" si="0"/>
        <v>0</v>
      </c>
      <c r="K41" s="39"/>
      <c r="L41" s="40" t="e">
        <f>(J41+#REF!)*K41</f>
        <v>#REF!</v>
      </c>
    </row>
    <row r="42" ht="15.75" thickBot="1"/>
    <row r="43" spans="3:12" ht="15.75" thickBot="1">
      <c r="C43" s="43" t="s">
        <v>32</v>
      </c>
      <c r="D43" s="43"/>
      <c r="E43" s="43"/>
      <c r="F43" s="43"/>
      <c r="G43" s="43"/>
      <c r="H43" s="43"/>
      <c r="I43" s="43"/>
      <c r="J43" s="43"/>
      <c r="K43" s="44"/>
      <c r="L43" s="41">
        <f>SUM(L3:L40)</f>
        <v>0</v>
      </c>
    </row>
    <row r="44" spans="3:12" ht="15.75" thickBot="1">
      <c r="C44" s="43" t="s">
        <v>33</v>
      </c>
      <c r="D44" s="43"/>
      <c r="E44" s="43"/>
      <c r="F44" s="43"/>
      <c r="G44" s="43"/>
      <c r="H44" s="43"/>
      <c r="I44" s="43"/>
      <c r="J44" s="43"/>
      <c r="K44" s="44"/>
      <c r="L44" s="41">
        <f>L43*1.21</f>
        <v>0</v>
      </c>
    </row>
  </sheetData>
  <sheetProtection sheet="1" objects="1" scenarios="1"/>
  <mergeCells count="3">
    <mergeCell ref="B1:J1"/>
    <mergeCell ref="C43:K43"/>
    <mergeCell ref="C44:K4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Slančík Marek</dc:creator>
  <cp:keywords/>
  <dc:description/>
  <cp:lastModifiedBy>Kuruc Roman</cp:lastModifiedBy>
  <cp:lastPrinted>2018-10-26T08:12:45Z</cp:lastPrinted>
  <dcterms:created xsi:type="dcterms:W3CDTF">2017-09-21T13:46:00Z</dcterms:created>
  <dcterms:modified xsi:type="dcterms:W3CDTF">2018-10-26T11:07:09Z</dcterms:modified>
  <cp:category/>
  <cp:version/>
  <cp:contentType/>
  <cp:contentStatus/>
</cp:coreProperties>
</file>