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720" windowHeight="1218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20" i="1"/>
  <c r="G21"/>
  <c r="G22"/>
  <c r="G23"/>
  <c r="G24"/>
  <c r="G25"/>
  <c r="G4"/>
  <c r="G5"/>
  <c r="G6"/>
  <c r="G7"/>
  <c r="G9"/>
  <c r="G10"/>
  <c r="G11"/>
  <c r="G13"/>
  <c r="G15"/>
  <c r="G16"/>
  <c r="G28"/>
  <c r="H31"/>
  <c r="G36" s="1"/>
  <c r="G29"/>
  <c r="G30"/>
  <c r="H26" l="1"/>
  <c r="G35" s="1"/>
  <c r="H18"/>
  <c r="G34" s="1"/>
  <c r="G37" l="1"/>
  <c r="G38" s="1"/>
  <c r="G39" l="1"/>
</calcChain>
</file>

<file path=xl/sharedStrings.xml><?xml version="1.0" encoding="utf-8"?>
<sst xmlns="http://schemas.openxmlformats.org/spreadsheetml/2006/main" count="106" uniqueCount="87">
  <si>
    <t>MJ</t>
  </si>
  <si>
    <t>ha</t>
  </si>
  <si>
    <t>1.</t>
  </si>
  <si>
    <t>2.</t>
  </si>
  <si>
    <t>3.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</si>
  <si>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</si>
  <si>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</si>
  <si>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</si>
  <si>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</si>
  <si>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</si>
  <si>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</si>
  <si>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vytyčení pozemků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</si>
  <si>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</si>
  <si>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</si>
  <si>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</si>
  <si>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</si>
  <si>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</si>
  <si>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</si>
  <si>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</si>
  <si>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</si>
  <si>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</si>
  <si>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</si>
  <si>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</si>
  <si>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</si>
  <si>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</si>
  <si>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</si>
  <si>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</si>
  <si>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</si>
  <si>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</si>
  <si>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</si>
  <si>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</si>
  <si>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</si>
  <si>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</si>
  <si>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</si>
  <si>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</si>
  <si>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</si>
  <si>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</si>
  <si>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</si>
  <si>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</si>
  <si>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</si>
  <si>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</si>
  <si>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</si>
  <si>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</si>
  <si>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</si>
  <si>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</si>
  <si>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</si>
  <si>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</si>
  <si>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</si>
  <si>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</si>
  <si>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</si>
  <si>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</si>
  <si>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</si>
  <si>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</si>
  <si>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</si>
  <si>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</si>
  <si>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</si>
  <si>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</si>
  <si>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</si>
  <si>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</si>
  <si>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</si>
  <si>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</si>
  <si>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</si>
  <si>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</si>
  <si>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</si>
  <si>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</si>
  <si>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</si>
  <si>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100bm </t>
  </si>
  <si>
    <t>Polohopisné zaměření zájmového území</t>
  </si>
  <si>
    <t xml:space="preserve"> - stabilizace dle § 88 vyhl. č. 26/2007 Sb.</t>
  </si>
  <si>
    <t xml:space="preserve"> - stabilizace hranice obce dle § 89 vyhl. č. 26/2007 Sb.</t>
  </si>
  <si>
    <t>Dokumentace nároků vlastníků pro vypracování návrhu nového uspořádání a vypracování podkladů pro řešení nesouladu druhu pozemků</t>
  </si>
  <si>
    <t>Výškopisné zaměření zájmového území</t>
  </si>
  <si>
    <t>Vypracování návrhu nového uspořádání pozemků včetně bilancí</t>
  </si>
  <si>
    <t>6/2012</t>
  </si>
  <si>
    <t>1/2013</t>
  </si>
  <si>
    <t>4/2013</t>
  </si>
  <si>
    <t>-</t>
  </si>
  <si>
    <t>11/2013</t>
  </si>
  <si>
    <t>6/2014</t>
  </si>
  <si>
    <t>3</t>
  </si>
  <si>
    <t>09/2012</t>
  </si>
  <si>
    <t>10/2013</t>
  </si>
  <si>
    <t>8/2014</t>
  </si>
  <si>
    <t>Termín ukončení - vždy je myšlen poslední den v daném měsíci; v konečné smlouvě o dílo mohou být dílčí termíny plnění upraveny v souladu s čl. 3.3. zadávací dokumentace</t>
  </si>
  <si>
    <t>2)</t>
  </si>
  <si>
    <t xml:space="preserve">Předpokládaný počet trvalého stabilizačního materiálu; počet dočasného stabilizačního materiálu není uváděn, ale v ceně položky je zakalkulován. </t>
  </si>
  <si>
    <t>2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</si>
</sst>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right"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28" xfId="0" applyFont="1" applyFill="1" applyBorder="1" applyAlignment="1">
      <alignment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8" fillId="0" borderId="12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8"/>
  <sheetViews>
    <sheetView showGridLines="0" tabSelected="1" view="pageLayout" zoomScaleNormal="100" workbookViewId="0">
      <selection activeCell="D28" sqref="D28:D30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64</v>
      </c>
      <c r="D2" s="19" t="s">
        <v>0</v>
      </c>
      <c r="E2" s="20" t="s">
        <v>15</v>
      </c>
      <c r="F2" s="20" t="s">
        <v>14</v>
      </c>
      <c r="G2" s="20" t="s">
        <v>16</v>
      </c>
      <c r="H2" s="21" t="s">
        <v>26</v>
      </c>
    </row>
    <row r="3" spans="2:8" s="10" customFormat="1" ht="15.95" customHeight="1">
      <c r="B3" s="24" t="s">
        <v>2</v>
      </c>
      <c r="C3" s="7" t="s">
        <v>19</v>
      </c>
      <c r="D3" s="3"/>
      <c r="E3" s="8"/>
      <c r="F3" s="8"/>
      <c r="G3" s="8"/>
      <c r="H3" s="9"/>
    </row>
    <row r="4" spans="2:8" s="5" customFormat="1" ht="21" customHeight="1">
      <c r="B4" s="26" t="s">
        <v>32</v>
      </c>
      <c r="C4" s="27" t="s">
        <v>62</v>
      </c>
      <c r="D4" s="110" t="s">
        <v>1</v>
      </c>
      <c r="E4" s="28">
        <v>180</v>
      </c>
      <c r="F4" s="29"/>
      <c r="G4" s="28">
        <f t="shared" ref="G4:G7" si="0">E4*F4</f>
        <v>0</v>
      </c>
      <c r="H4" s="30" t="s">
        <v>75</v>
      </c>
    </row>
    <row r="5" spans="2:8" s="5" customFormat="1" ht="33.75" customHeight="1">
      <c r="B5" s="78" t="s">
        <v>33</v>
      </c>
      <c r="C5" s="32" t="s">
        <v>20</v>
      </c>
      <c r="D5" s="111" t="s">
        <v>8</v>
      </c>
      <c r="E5" s="33">
        <v>1</v>
      </c>
      <c r="F5" s="34"/>
      <c r="G5" s="35">
        <f t="shared" si="0"/>
        <v>0</v>
      </c>
      <c r="H5" s="77" t="s">
        <v>73</v>
      </c>
    </row>
    <row r="6" spans="2:8" s="5" customFormat="1" ht="33.75" customHeight="1">
      <c r="B6" s="78"/>
      <c r="C6" s="32" t="s">
        <v>10</v>
      </c>
      <c r="D6" s="111" t="s">
        <v>8</v>
      </c>
      <c r="E6" s="33">
        <v>23</v>
      </c>
      <c r="F6" s="34"/>
      <c r="G6" s="35">
        <f t="shared" si="0"/>
        <v>0</v>
      </c>
      <c r="H6" s="77"/>
    </row>
    <row r="7" spans="2:8" s="5" customFormat="1" ht="33.75" customHeight="1">
      <c r="B7" s="56" t="s">
        <v>34</v>
      </c>
      <c r="C7" s="32" t="s">
        <v>67</v>
      </c>
      <c r="D7" s="111" t="s">
        <v>1</v>
      </c>
      <c r="E7" s="33">
        <v>180</v>
      </c>
      <c r="F7" s="34"/>
      <c r="G7" s="35">
        <f t="shared" si="0"/>
        <v>0</v>
      </c>
      <c r="H7" s="58" t="s">
        <v>80</v>
      </c>
    </row>
    <row r="8" spans="2:8" s="5" customFormat="1" ht="33.75" customHeight="1">
      <c r="B8" s="83" t="s">
        <v>35</v>
      </c>
      <c r="C8" s="32" t="s">
        <v>53</v>
      </c>
      <c r="D8" s="33"/>
      <c r="E8" s="33"/>
      <c r="F8" s="33"/>
      <c r="G8" s="33"/>
      <c r="H8" s="86" t="s">
        <v>74</v>
      </c>
    </row>
    <row r="9" spans="2:8" s="5" customFormat="1" ht="33.75" customHeight="1">
      <c r="B9" s="84"/>
      <c r="C9" s="32" t="s">
        <v>63</v>
      </c>
      <c r="D9" s="111" t="s">
        <v>5</v>
      </c>
      <c r="E9" s="33">
        <v>10</v>
      </c>
      <c r="F9" s="34"/>
      <c r="G9" s="35">
        <f>E9*F9</f>
        <v>0</v>
      </c>
      <c r="H9" s="87"/>
    </row>
    <row r="10" spans="2:8" s="5" customFormat="1" ht="21" customHeight="1">
      <c r="B10" s="84"/>
      <c r="C10" s="32" t="s">
        <v>68</v>
      </c>
      <c r="D10" s="111" t="s">
        <v>28</v>
      </c>
      <c r="E10" s="33">
        <v>40</v>
      </c>
      <c r="F10" s="34"/>
      <c r="G10" s="35">
        <f>E10*F10</f>
        <v>0</v>
      </c>
      <c r="H10" s="87"/>
    </row>
    <row r="11" spans="2:8" s="5" customFormat="1" ht="32.25" customHeight="1">
      <c r="B11" s="85"/>
      <c r="C11" s="32" t="s">
        <v>69</v>
      </c>
      <c r="D11" s="111" t="s">
        <v>28</v>
      </c>
      <c r="E11" s="33">
        <v>5</v>
      </c>
      <c r="F11" s="34"/>
      <c r="G11" s="35">
        <f>E11*F11</f>
        <v>0</v>
      </c>
      <c r="H11" s="88"/>
    </row>
    <row r="12" spans="2:8" s="5" customFormat="1" ht="30">
      <c r="B12" s="56" t="s">
        <v>36</v>
      </c>
      <c r="C12" s="32" t="s">
        <v>54</v>
      </c>
      <c r="D12" s="111" t="s">
        <v>5</v>
      </c>
      <c r="E12" s="33">
        <v>0</v>
      </c>
      <c r="F12" s="33"/>
      <c r="G12" s="33"/>
      <c r="H12" s="59" t="s">
        <v>76</v>
      </c>
    </row>
    <row r="13" spans="2:8" s="5" customFormat="1" ht="33.75" customHeight="1">
      <c r="B13" s="78" t="s">
        <v>37</v>
      </c>
      <c r="C13" s="32" t="s">
        <v>30</v>
      </c>
      <c r="D13" s="112" t="s">
        <v>5</v>
      </c>
      <c r="E13" s="79">
        <v>34</v>
      </c>
      <c r="F13" s="81"/>
      <c r="G13" s="82">
        <f>E13*F13</f>
        <v>0</v>
      </c>
      <c r="H13" s="77" t="s">
        <v>77</v>
      </c>
    </row>
    <row r="14" spans="2:8" s="5" customFormat="1" ht="21" customHeight="1">
      <c r="B14" s="78"/>
      <c r="C14" s="32" t="s">
        <v>11</v>
      </c>
      <c r="D14" s="113"/>
      <c r="E14" s="80"/>
      <c r="F14" s="80"/>
      <c r="G14" s="80"/>
      <c r="H14" s="77"/>
    </row>
    <row r="15" spans="2:8" s="5" customFormat="1" ht="21" customHeight="1">
      <c r="B15" s="78"/>
      <c r="C15" s="32" t="s">
        <v>7</v>
      </c>
      <c r="D15" s="111" t="s">
        <v>28</v>
      </c>
      <c r="E15" s="33">
        <v>100</v>
      </c>
      <c r="F15" s="34"/>
      <c r="G15" s="35">
        <f>E15*F15</f>
        <v>0</v>
      </c>
      <c r="H15" s="36"/>
    </row>
    <row r="16" spans="2:8" s="5" customFormat="1" ht="62.1" customHeight="1">
      <c r="B16" s="37" t="s">
        <v>38</v>
      </c>
      <c r="C16" s="38" t="s">
        <v>70</v>
      </c>
      <c r="D16" s="114" t="s">
        <v>1</v>
      </c>
      <c r="E16" s="39">
        <v>180</v>
      </c>
      <c r="F16" s="40"/>
      <c r="G16" s="41">
        <f>E16*F16</f>
        <v>0</v>
      </c>
      <c r="H16" s="42" t="s">
        <v>77</v>
      </c>
    </row>
    <row r="17" spans="2:14" s="5" customFormat="1" ht="23.25" customHeight="1">
      <c r="B17" s="49"/>
      <c r="C17" s="54"/>
      <c r="D17" s="50"/>
      <c r="F17" s="51"/>
      <c r="G17" s="52"/>
      <c r="H17" s="53"/>
    </row>
    <row r="18" spans="2:14" s="5" customFormat="1" ht="15.95" customHeight="1">
      <c r="B18" s="25"/>
      <c r="C18" s="74" t="s">
        <v>45</v>
      </c>
      <c r="D18" s="89"/>
      <c r="E18" s="89"/>
      <c r="F18" s="89"/>
      <c r="G18" s="90"/>
      <c r="H18" s="11">
        <f>SUBTOTAL(9,G4:G16)</f>
        <v>0</v>
      </c>
    </row>
    <row r="19" spans="2:14" s="10" customFormat="1" ht="15.95" customHeight="1">
      <c r="B19" s="24" t="s">
        <v>3</v>
      </c>
      <c r="C19" s="7" t="s">
        <v>18</v>
      </c>
      <c r="D19" s="17"/>
      <c r="E19" s="8"/>
      <c r="F19" s="12"/>
      <c r="G19" s="12"/>
      <c r="H19" s="13"/>
    </row>
    <row r="20" spans="2:14" s="5" customFormat="1" ht="45" customHeight="1">
      <c r="B20" s="26" t="s">
        <v>39</v>
      </c>
      <c r="C20" s="27" t="s">
        <v>31</v>
      </c>
      <c r="D20" s="110" t="s">
        <v>1</v>
      </c>
      <c r="E20" s="43">
        <v>180</v>
      </c>
      <c r="F20" s="29"/>
      <c r="G20" s="28">
        <f t="shared" ref="G20:G25" si="1">E20*F20</f>
        <v>0</v>
      </c>
      <c r="H20" s="30" t="s">
        <v>81</v>
      </c>
    </row>
    <row r="21" spans="2:14" s="5" customFormat="1" ht="33.75" customHeight="1">
      <c r="B21" s="55" t="s">
        <v>40</v>
      </c>
      <c r="C21" s="32" t="s">
        <v>71</v>
      </c>
      <c r="D21" s="111" t="s">
        <v>1</v>
      </c>
      <c r="E21" s="33">
        <v>5</v>
      </c>
      <c r="F21" s="34"/>
      <c r="G21" s="35">
        <f t="shared" si="1"/>
        <v>0</v>
      </c>
      <c r="H21" s="58" t="s">
        <v>78</v>
      </c>
    </row>
    <row r="22" spans="2:14" s="5" customFormat="1" ht="45" customHeight="1">
      <c r="B22" s="31" t="s">
        <v>41</v>
      </c>
      <c r="C22" s="32" t="s">
        <v>21</v>
      </c>
      <c r="D22" s="111" t="s">
        <v>66</v>
      </c>
      <c r="E22" s="33">
        <v>30</v>
      </c>
      <c r="F22" s="34"/>
      <c r="G22" s="35">
        <f t="shared" si="1"/>
        <v>0</v>
      </c>
      <c r="H22" s="58" t="s">
        <v>78</v>
      </c>
    </row>
    <row r="23" spans="2:14" s="5" customFormat="1" ht="75" customHeight="1">
      <c r="B23" s="31" t="s">
        <v>42</v>
      </c>
      <c r="C23" s="32" t="s">
        <v>29</v>
      </c>
      <c r="D23" s="111" t="s">
        <v>66</v>
      </c>
      <c r="E23" s="33">
        <v>5</v>
      </c>
      <c r="F23" s="34"/>
      <c r="G23" s="35">
        <f t="shared" si="1"/>
        <v>0</v>
      </c>
      <c r="H23" s="58" t="s">
        <v>78</v>
      </c>
    </row>
    <row r="24" spans="2:14" s="5" customFormat="1" ht="45" customHeight="1">
      <c r="B24" s="31" t="s">
        <v>43</v>
      </c>
      <c r="C24" s="44" t="s">
        <v>72</v>
      </c>
      <c r="D24" s="111" t="s">
        <v>1</v>
      </c>
      <c r="E24" s="33">
        <v>180</v>
      </c>
      <c r="F24" s="34"/>
      <c r="G24" s="35">
        <f t="shared" si="1"/>
        <v>0</v>
      </c>
      <c r="H24" s="58" t="s">
        <v>78</v>
      </c>
    </row>
    <row r="25" spans="2:14" s="5" customFormat="1" ht="33.75" customHeight="1">
      <c r="B25" s="37" t="s">
        <v>44</v>
      </c>
      <c r="C25" s="45" t="s">
        <v>22</v>
      </c>
      <c r="D25" s="114" t="s">
        <v>28</v>
      </c>
      <c r="E25" s="57">
        <v>2</v>
      </c>
      <c r="F25" s="40"/>
      <c r="G25" s="41">
        <f t="shared" si="1"/>
        <v>0</v>
      </c>
      <c r="H25" s="42" t="s">
        <v>82</v>
      </c>
    </row>
    <row r="26" spans="2:14" s="5" customFormat="1" ht="15.95" customHeight="1">
      <c r="B26" s="25"/>
      <c r="C26" s="74" t="s">
        <v>46</v>
      </c>
      <c r="D26" s="89"/>
      <c r="E26" s="89"/>
      <c r="F26" s="89"/>
      <c r="G26" s="90"/>
      <c r="H26" s="11">
        <f>SUBTOTAL(9,G20:G25)</f>
        <v>0</v>
      </c>
    </row>
    <row r="27" spans="2:14" s="10" customFormat="1" ht="33.75" customHeight="1">
      <c r="B27" s="24" t="s">
        <v>4</v>
      </c>
      <c r="C27" s="91" t="s">
        <v>17</v>
      </c>
      <c r="D27" s="92"/>
      <c r="E27" s="92"/>
      <c r="F27" s="92"/>
      <c r="G27" s="72" t="s">
        <v>13</v>
      </c>
      <c r="H27" s="73"/>
      <c r="N27" s="5"/>
    </row>
    <row r="28" spans="2:14" s="5" customFormat="1" ht="21" customHeight="1">
      <c r="B28" s="26" t="s">
        <v>47</v>
      </c>
      <c r="C28" s="27" t="s">
        <v>12</v>
      </c>
      <c r="D28" s="110" t="s">
        <v>66</v>
      </c>
      <c r="E28" s="43">
        <v>50</v>
      </c>
      <c r="F28" s="29"/>
      <c r="G28" s="28">
        <f>E28*F28</f>
        <v>0</v>
      </c>
      <c r="H28" s="102" t="s">
        <v>86</v>
      </c>
      <c r="N28" s="10"/>
    </row>
    <row r="29" spans="2:14" s="5" customFormat="1" ht="21" customHeight="1">
      <c r="B29" s="31"/>
      <c r="C29" s="32" t="s">
        <v>9</v>
      </c>
      <c r="D29" s="111" t="s">
        <v>8</v>
      </c>
      <c r="E29" s="33">
        <v>100</v>
      </c>
      <c r="F29" s="34"/>
      <c r="G29" s="35">
        <f>E29*F29</f>
        <v>0</v>
      </c>
      <c r="H29" s="103"/>
    </row>
    <row r="30" spans="2:14" s="5" customFormat="1" ht="33.75" customHeight="1">
      <c r="B30" s="37" t="s">
        <v>48</v>
      </c>
      <c r="C30" s="38" t="s">
        <v>6</v>
      </c>
      <c r="D30" s="114" t="s">
        <v>1</v>
      </c>
      <c r="E30" s="39">
        <v>180</v>
      </c>
      <c r="F30" s="40"/>
      <c r="G30" s="41">
        <f>E30*F30</f>
        <v>0</v>
      </c>
      <c r="H30" s="46" t="s">
        <v>79</v>
      </c>
    </row>
    <row r="31" spans="2:14" s="5" customFormat="1" ht="15.95" customHeight="1">
      <c r="B31" s="25"/>
      <c r="C31" s="74" t="s">
        <v>49</v>
      </c>
      <c r="D31" s="75"/>
      <c r="E31" s="75"/>
      <c r="F31" s="75"/>
      <c r="G31" s="76"/>
      <c r="H31" s="11">
        <f>SUBTOTAL(9,G28:G30)</f>
        <v>0</v>
      </c>
    </row>
    <row r="32" spans="2:14" ht="15" customHeight="1" thickBot="1">
      <c r="N32" s="2"/>
    </row>
    <row r="33" spans="2:8" s="14" customFormat="1" ht="19.5" customHeight="1">
      <c r="B33" s="93" t="s">
        <v>65</v>
      </c>
      <c r="C33" s="94"/>
      <c r="D33" s="94"/>
      <c r="E33" s="94"/>
      <c r="F33" s="94"/>
      <c r="G33" s="94"/>
      <c r="H33" s="95"/>
    </row>
    <row r="34" spans="2:8" s="14" customFormat="1" ht="17.25" customHeight="1">
      <c r="B34" s="106" t="s">
        <v>50</v>
      </c>
      <c r="C34" s="107"/>
      <c r="D34" s="107"/>
      <c r="E34" s="107"/>
      <c r="F34" s="107"/>
      <c r="G34" s="108">
        <f>H18</f>
        <v>0</v>
      </c>
      <c r="H34" s="109"/>
    </row>
    <row r="35" spans="2:8" s="14" customFormat="1" ht="17.25" customHeight="1">
      <c r="B35" s="96" t="s">
        <v>51</v>
      </c>
      <c r="C35" s="97"/>
      <c r="D35" s="97"/>
      <c r="E35" s="97"/>
      <c r="F35" s="97"/>
      <c r="G35" s="104">
        <f>H26</f>
        <v>0</v>
      </c>
      <c r="H35" s="105"/>
    </row>
    <row r="36" spans="2:8" s="14" customFormat="1" ht="33.75" customHeight="1">
      <c r="B36" s="96" t="s">
        <v>52</v>
      </c>
      <c r="C36" s="97"/>
      <c r="D36" s="97"/>
      <c r="E36" s="97"/>
      <c r="F36" s="97"/>
      <c r="G36" s="104">
        <f>H31</f>
        <v>0</v>
      </c>
      <c r="H36" s="105"/>
    </row>
    <row r="37" spans="2:8" s="14" customFormat="1" ht="17.25" customHeight="1">
      <c r="B37" s="98" t="s">
        <v>23</v>
      </c>
      <c r="C37" s="99"/>
      <c r="D37" s="99"/>
      <c r="E37" s="99"/>
      <c r="F37" s="99"/>
      <c r="G37" s="100">
        <f>SUM(G34:H36)</f>
        <v>0</v>
      </c>
      <c r="H37" s="101"/>
    </row>
    <row r="38" spans="2:8" s="14" customFormat="1" ht="17.25" customHeight="1">
      <c r="B38" s="96" t="s">
        <v>24</v>
      </c>
      <c r="C38" s="97"/>
      <c r="D38" s="97"/>
      <c r="E38" s="97"/>
      <c r="F38" s="97"/>
      <c r="G38" s="104">
        <f>G37*20%</f>
        <v>0</v>
      </c>
      <c r="H38" s="105"/>
    </row>
    <row r="39" spans="2:8" s="15" customFormat="1" ht="17.25" customHeight="1" thickBot="1">
      <c r="B39" s="63" t="s">
        <v>25</v>
      </c>
      <c r="C39" s="64"/>
      <c r="D39" s="64"/>
      <c r="E39" s="64"/>
      <c r="F39" s="64"/>
      <c r="G39" s="65">
        <f>G37*1.2</f>
        <v>0</v>
      </c>
      <c r="H39" s="66"/>
    </row>
    <row r="40" spans="2:8" ht="25.5" customHeight="1">
      <c r="B40" s="48" t="s">
        <v>27</v>
      </c>
      <c r="C40" s="62" t="s">
        <v>83</v>
      </c>
      <c r="D40" s="62"/>
      <c r="E40" s="62"/>
      <c r="F40" s="62"/>
      <c r="G40" s="62"/>
      <c r="H40" s="62"/>
    </row>
    <row r="41" spans="2:8" ht="39.75" customHeight="1">
      <c r="B41" s="48" t="s">
        <v>84</v>
      </c>
      <c r="C41" s="62" t="s">
        <v>85</v>
      </c>
      <c r="D41" s="62"/>
      <c r="E41" s="62"/>
      <c r="F41" s="62"/>
      <c r="G41" s="62"/>
      <c r="H41" s="62"/>
    </row>
    <row r="42" spans="2:8" ht="15" customHeight="1">
      <c r="B42" s="67" t="s">
        <v>55</v>
      </c>
      <c r="C42" s="68"/>
      <c r="D42" s="69"/>
      <c r="E42" s="68"/>
      <c r="F42" s="68"/>
      <c r="G42" s="68"/>
      <c r="H42" s="68"/>
    </row>
    <row r="43" spans="2:8" ht="15" customHeight="1">
      <c r="B43" s="5"/>
      <c r="D43" s="47"/>
    </row>
    <row r="44" spans="2:8" ht="15" customHeight="1">
      <c r="B44" s="67" t="s">
        <v>56</v>
      </c>
      <c r="C44" s="67"/>
      <c r="D44" s="70" t="s">
        <v>57</v>
      </c>
      <c r="E44" s="70"/>
      <c r="F44" s="70"/>
      <c r="G44" s="70"/>
      <c r="H44" s="70"/>
    </row>
    <row r="45" spans="2:8" ht="15" customHeight="1">
      <c r="B45" s="5"/>
      <c r="D45" s="47"/>
    </row>
    <row r="46" spans="2:8" ht="15" customHeight="1">
      <c r="B46" s="5"/>
      <c r="D46" s="47"/>
    </row>
    <row r="47" spans="2:8" ht="15" customHeight="1">
      <c r="B47" s="5" t="s">
        <v>58</v>
      </c>
      <c r="D47" s="71" t="s">
        <v>59</v>
      </c>
      <c r="E47" s="71"/>
      <c r="F47" s="71"/>
      <c r="G47" s="71"/>
      <c r="H47" s="71"/>
    </row>
    <row r="48" spans="2:8" ht="15" customHeight="1">
      <c r="B48" s="60" t="s">
        <v>60</v>
      </c>
      <c r="C48" s="60"/>
      <c r="D48" s="61" t="s">
        <v>61</v>
      </c>
      <c r="E48" s="61"/>
      <c r="F48" s="61"/>
      <c r="G48" s="61"/>
      <c r="H48" s="61"/>
    </row>
  </sheetData>
  <dataConsolidate/>
  <mergeCells count="37">
    <mergeCell ref="B33:H33"/>
    <mergeCell ref="B38:F38"/>
    <mergeCell ref="B37:F37"/>
    <mergeCell ref="G37:H37"/>
    <mergeCell ref="H28:H29"/>
    <mergeCell ref="B36:F36"/>
    <mergeCell ref="G36:H36"/>
    <mergeCell ref="G38:H38"/>
    <mergeCell ref="B34:F34"/>
    <mergeCell ref="G34:H34"/>
    <mergeCell ref="B35:F35"/>
    <mergeCell ref="G35:H35"/>
    <mergeCell ref="G27:H27"/>
    <mergeCell ref="C31:G31"/>
    <mergeCell ref="H5:H6"/>
    <mergeCell ref="B5:B6"/>
    <mergeCell ref="B13:B15"/>
    <mergeCell ref="D13:D14"/>
    <mergeCell ref="E13:E14"/>
    <mergeCell ref="F13:F14"/>
    <mergeCell ref="G13:G14"/>
    <mergeCell ref="H13:H14"/>
    <mergeCell ref="B8:B11"/>
    <mergeCell ref="H8:H11"/>
    <mergeCell ref="C18:G18"/>
    <mergeCell ref="C27:F27"/>
    <mergeCell ref="C26:G26"/>
    <mergeCell ref="B48:C48"/>
    <mergeCell ref="D48:H48"/>
    <mergeCell ref="C40:H40"/>
    <mergeCell ref="B39:F39"/>
    <mergeCell ref="G39:H39"/>
    <mergeCell ref="B42:H42"/>
    <mergeCell ref="B44:C44"/>
    <mergeCell ref="D44:H44"/>
    <mergeCell ref="D47:H47"/>
    <mergeCell ref="C41:H41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18" max="16383" man="1"/>
  </rowBreaks>
  <ignoredErrors>
    <ignoredError sqref="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cadova</cp:lastModifiedBy>
  <cp:lastPrinted>2010-07-19T11:40:07Z</cp:lastPrinted>
  <dcterms:created xsi:type="dcterms:W3CDTF">2005-06-09T05:49:05Z</dcterms:created>
  <dcterms:modified xsi:type="dcterms:W3CDTF">2011-09-26T08:37:37Z</dcterms:modified>
</cp:coreProperties>
</file>