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300" activeTab="0"/>
  </bookViews>
  <sheets>
    <sheet name="List1" sheetId="1" r:id="rId1"/>
  </sheets>
  <definedNames>
    <definedName name="_xlnm.Print_Titles" localSheetId="0">'List1'!$2:$2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<sst xmlns="http://schemas.openxmlformats.org/spreadsheetml/2006/main" count="199" uniqueCount="119">
  <si>
    <t>Položka</t>
  </si>
  <si>
    <t>Podlahy</t>
  </si>
  <si>
    <t>Vyčištění za mokra dvoustupňové</t>
  </si>
  <si>
    <t>Plocha / ks</t>
  </si>
  <si>
    <t>Činnosti prováděné 2x týdně</t>
  </si>
  <si>
    <t>265 m2</t>
  </si>
  <si>
    <t>107 m2</t>
  </si>
  <si>
    <t>Stoly, nábytek</t>
  </si>
  <si>
    <t>Suché čištění - psací stoly, pojízdné kontejnery</t>
  </si>
  <si>
    <t>38 ks</t>
  </si>
  <si>
    <t>17 ks</t>
  </si>
  <si>
    <t>Kompletní vyčištění za vlhka - stoly v kuchyních a jídelnách</t>
  </si>
  <si>
    <t>2 ks</t>
  </si>
  <si>
    <t>1 ks</t>
  </si>
  <si>
    <t>Odstranění viditelných nečistot - čalouněný nábytek kuchyně</t>
  </si>
  <si>
    <t>0 ks</t>
  </si>
  <si>
    <t>Ohmaty a viditelné nečistoty</t>
  </si>
  <si>
    <t>16 ks</t>
  </si>
  <si>
    <t>10 ks</t>
  </si>
  <si>
    <t>Ostatní</t>
  </si>
  <si>
    <t>Parapety - vyčištění za vlhka</t>
  </si>
  <si>
    <t>24 ks</t>
  </si>
  <si>
    <t>8 ks</t>
  </si>
  <si>
    <t>Vyčištění a omytí zrcadel - toalety a umývárny</t>
  </si>
  <si>
    <t>2ks</t>
  </si>
  <si>
    <t>3 ks</t>
  </si>
  <si>
    <t>13 ks</t>
  </si>
  <si>
    <t>Kuchyně</t>
  </si>
  <si>
    <t>Sporák, dřezy, pracovní plochy, mikrovlnná trouba, lednice, digestoř - vyčištění zevně za vlhka</t>
  </si>
  <si>
    <t>5 ks</t>
  </si>
  <si>
    <t>4 ks</t>
  </si>
  <si>
    <t>Sanitární zařízení</t>
  </si>
  <si>
    <t>Vyčištění umyvadel</t>
  </si>
  <si>
    <t>Vyčištění armatur, odstranění vodního kamene</t>
  </si>
  <si>
    <t>Odstranění viditelných nečistot a ohmatů, doplnění mýdla a dezinfekčních prostředků - dávkovače mýdla</t>
  </si>
  <si>
    <t>Kompletní mokré vyčištění a dezinfekce, včetně rukojeti splach. Zařízení a propláchnutí. Odstranění močových usazenin a vodního kamene - WC mísy, pisoáry</t>
  </si>
  <si>
    <t>7 ks</t>
  </si>
  <si>
    <t>Kompletní vyčištění a dezinfekce WC štětky, v případě potřeby výměna štětky</t>
  </si>
  <si>
    <t>Činnosti prováděné 1x týdně</t>
  </si>
  <si>
    <t>Kompletní vyčištění za vlhka - stoly v kancelářích</t>
  </si>
  <si>
    <t>23 ks</t>
  </si>
  <si>
    <t>22 ks</t>
  </si>
  <si>
    <t>12 ks</t>
  </si>
  <si>
    <t>Odstranění ohmatů a viditelných nečistot - I. patro zasedací místnosti</t>
  </si>
  <si>
    <t>0ks</t>
  </si>
  <si>
    <t>Vypínače, zástrčky - odstranění ohmatů a viditelných nečistot</t>
  </si>
  <si>
    <t>82 ks</t>
  </si>
  <si>
    <t>35 ks</t>
  </si>
  <si>
    <t>Telefony - vyčištění za vlhka</t>
  </si>
  <si>
    <t>11 ks</t>
  </si>
  <si>
    <t>Vyčištění a omytí zrcadel v kancelářích</t>
  </si>
  <si>
    <t>Odstranění prachu z otopných těles</t>
  </si>
  <si>
    <t>Odstranění pavučin až po strop včetně (1 místnost = 1 ks)</t>
  </si>
  <si>
    <t>Vymývání odpadkových nádob</t>
  </si>
  <si>
    <t>Stírání prachu ze svislých ploch nábytku do výše 1,6 m (1 místnost = 1 ks)</t>
  </si>
  <si>
    <t>Kompletní vyčištění sprchy za mokra a dezinfekce, odstranění vodního kamene</t>
  </si>
  <si>
    <t>Odstranění nečistot ve sprchovacích oblastech</t>
  </si>
  <si>
    <t>Činnosti prováděné 1x měsíčně</t>
  </si>
  <si>
    <t>Vysátí kobercové plochy</t>
  </si>
  <si>
    <t>15,5 m2</t>
  </si>
  <si>
    <t>0 m2</t>
  </si>
  <si>
    <t>Vyčištění za mokra dvoustupňové (mokré vysátí) I. patro - schodiště, zasedací místnost, chodba, úklidová místnost, kotelna, malá místnost</t>
  </si>
  <si>
    <t>165 m2</t>
  </si>
  <si>
    <t>106 m2</t>
  </si>
  <si>
    <t>Kompletní vyčištění za mokra, dezinfekce, odstranění vodního kamene i nad 1,6 m - kachlové a dělící stěny, sprchové závěsy</t>
  </si>
  <si>
    <t>Kompletní vyčištění za vlhka - I. patro - zasedací místnosti (stoly)</t>
  </si>
  <si>
    <t>Celkové vlhké stírání prachu ze dveří a zárubní</t>
  </si>
  <si>
    <t>19 ks</t>
  </si>
  <si>
    <t>Kompletní vyčištění vchodových dveří a pevného rámu, včetně skleněné výplně</t>
  </si>
  <si>
    <t>Vykartáčování a vysátí textilních potahů</t>
  </si>
  <si>
    <t>29 ks</t>
  </si>
  <si>
    <t>18 ks</t>
  </si>
  <si>
    <t>Odstranění prachu z otopných těles v I. patře</t>
  </si>
  <si>
    <t>6 ks</t>
  </si>
  <si>
    <t>Činnosti prováděné 1x za 3 měsíce</t>
  </si>
  <si>
    <t>Kompletní vyčištění za mokra, dezinfekce, odstranění vodního kamene obkladu do 1,80 m</t>
  </si>
  <si>
    <t>46 m2</t>
  </si>
  <si>
    <t>30 m2</t>
  </si>
  <si>
    <t>Kompletní vyčištění za mokra, dezinfekce, odstranění vodního kamene podlahy - dlažba</t>
  </si>
  <si>
    <t>22 m2</t>
  </si>
  <si>
    <t>7 m2</t>
  </si>
  <si>
    <t>Činnosti prováděné 1x za 6 měsíců</t>
  </si>
  <si>
    <t>Čištění koberců mokrou metodou</t>
  </si>
  <si>
    <t>Vyčištění za mokra dvoustupňové (mokré vytírání) I. patro - spisovna PER, spisovna EKO</t>
  </si>
  <si>
    <t>49 m2</t>
  </si>
  <si>
    <t>Dveře, dveřní rámy, kliky, panty</t>
  </si>
  <si>
    <t>Kompletní vyčištění včetně skleněných výplní a zárubní</t>
  </si>
  <si>
    <t>14 ks</t>
  </si>
  <si>
    <t>Okna, rámy</t>
  </si>
  <si>
    <t>31 m2</t>
  </si>
  <si>
    <t>32 m2</t>
  </si>
  <si>
    <t>7,5 m2</t>
  </si>
  <si>
    <t>Kompletní vyčištění za vlhka - psací stoly, pojízdné kontejnery</t>
  </si>
  <si>
    <t>Vnitřní prosklení a vitríny, skříně, police - kompletní vyčištění za vlhka zevnitř i zevně</t>
  </si>
  <si>
    <t>65 ks</t>
  </si>
  <si>
    <t>25 ks</t>
  </si>
  <si>
    <t>č.p. 315 Plocha / ks</t>
  </si>
  <si>
    <t>č.p. 297 Plocha / ks</t>
  </si>
  <si>
    <t>Kompletní vyčištění za vlhka zevnitř i zevně, včetně rámů a parapetů - okno 120 x 100 (24 ks)</t>
  </si>
  <si>
    <t>Kompletní vyčištění za vlhka zevnitř i zevně, včetně rámů a parapetů - střešní okno (18 ks)</t>
  </si>
  <si>
    <t>Odstranění ohmatků a skvrn ze skel, zrcadel, dveří, vnějších ploch nábytku, obkladů, omyvatelných stěn (1místnost = 1 kus)</t>
  </si>
  <si>
    <t>Vyprázdnění odpadkových košů, vložení sáčku</t>
  </si>
  <si>
    <t>Vyprázdnění nádob na odpadky a popelníků včetně doplnění mikrotenových sáčků do odpadkových nádob, přesun odpadu na určené místo</t>
  </si>
  <si>
    <t>Vyčištění a vyleštění baterií, umyvadel a dřezů včetně odkapávacích ploch</t>
  </si>
  <si>
    <t>Vyklizení a kompletní vyčištění zrcadel</t>
  </si>
  <si>
    <t>Odstranění viditelných nečistot a ohmatů držáků s toaletním papírem, doplnění nového papíru a nachystání náhradních rolí</t>
  </si>
  <si>
    <t>Odstranění ohmatů a viditelných nečistot - skříně, nábytkové stěny, kuchyňské skříně - kanceláře a kuchyňky (1 místnost = 1 ks)</t>
  </si>
  <si>
    <t>Nabídková cena v Kč bez DPH (za měsíc)</t>
  </si>
  <si>
    <t>Nabídková cena v Kč bez DPH (za 3 měsíce)</t>
  </si>
  <si>
    <t>Nabídková cena v Kč bez DPH (za 6 měsíců)</t>
  </si>
  <si>
    <t>Činnosti prováděné 2x týdně, 1x týdně, 1x měsíčně - nabídková cena v Kč bez DPH (za měsíc)</t>
  </si>
  <si>
    <t>počet měsíců</t>
  </si>
  <si>
    <t>nabídková cena v Kč bez DPH (za dobu trvání smlouvy)</t>
  </si>
  <si>
    <t>Činnosti prováděné 1x  za čtvrtletí - nabídková cena v Kč bez DPH (za 3 měsíce)</t>
  </si>
  <si>
    <t>počet čtvrtletí</t>
  </si>
  <si>
    <t>Souhrnná tabulka - provozní prostory ekonomického úseku, Roudnice nad Labem</t>
  </si>
  <si>
    <t>Činnosti prováděné 1x  za pololetí - nabídková cena v Kč bez DPH (za 6 měsíců)</t>
  </si>
  <si>
    <t>počet pololetí</t>
  </si>
  <si>
    <t>Celková nabídková cena v Kč bez DPH za dobu trvání smlouvy pro ekonomický úsek, Roudnice nad Labem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</si>
</sst>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1" xfId="0" applyBorder="1"/>
    <xf numFmtId="0" fontId="2" fillId="2" borderId="2" xfId="0" applyFont="1" applyFill="1" applyBorder="1"/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0" borderId="5" xfId="0" applyFont="1" applyBorder="1"/>
    <xf numFmtId="0" fontId="0" fillId="0" borderId="6" xfId="0" applyBorder="1"/>
    <xf numFmtId="0" fontId="0" fillId="0" borderId="5" xfId="0" applyBorder="1"/>
    <xf numFmtId="0" fontId="0" fillId="0" borderId="5" xfId="0" applyFont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2" fillId="2" borderId="3" xfId="0" applyFont="1" applyFill="1" applyBorder="1"/>
    <xf numFmtId="0" fontId="2" fillId="2" borderId="4" xfId="0" applyFont="1" applyFill="1" applyBorder="1"/>
    <xf numFmtId="0" fontId="0" fillId="0" borderId="7" xfId="0" applyFont="1" applyBorder="1"/>
    <xf numFmtId="0" fontId="4" fillId="0" borderId="10" xfId="0" applyFont="1" applyBorder="1" applyAlignment="1">
      <alignment vertical="center" wrapText="1"/>
    </xf>
    <xf numFmtId="4" fontId="4" fillId="3" borderId="11" xfId="0" applyNumberFormat="1" applyFont="1" applyFill="1" applyBorder="1" applyAlignment="1">
      <alignment horizontal="center"/>
    </xf>
    <xf numFmtId="4" fontId="4" fillId="3" borderId="12" xfId="0" applyNumberFormat="1" applyFont="1" applyFill="1" applyBorder="1" applyAlignment="1">
      <alignment horizontal="center"/>
    </xf>
    <xf numFmtId="0" fontId="2" fillId="0" borderId="13" xfId="0" applyFont="1" applyBorder="1"/>
    <xf numFmtId="4" fontId="2" fillId="0" borderId="14" xfId="0" applyNumberFormat="1" applyFont="1" applyBorder="1"/>
    <xf numFmtId="0" fontId="0" fillId="0" borderId="15" xfId="0" applyBorder="1"/>
    <xf numFmtId="0" fontId="0" fillId="0" borderId="16" xfId="0" applyBorder="1"/>
    <xf numFmtId="0" fontId="2" fillId="0" borderId="15" xfId="0" applyFont="1" applyBorder="1"/>
    <xf numFmtId="4" fontId="2" fillId="0" borderId="16" xfId="0" applyNumberFormat="1" applyFont="1" applyBorder="1"/>
    <xf numFmtId="0" fontId="2" fillId="0" borderId="17" xfId="0" applyFont="1" applyBorder="1"/>
    <xf numFmtId="4" fontId="2" fillId="0" borderId="18" xfId="0" applyNumberFormat="1" applyFont="1" applyBorder="1"/>
    <xf numFmtId="4" fontId="0" fillId="0" borderId="16" xfId="0" applyNumberFormat="1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01"/>
  <sheetViews>
    <sheetView tabSelected="1" workbookViewId="0" topLeftCell="A1">
      <selection activeCell="E94" sqref="E94"/>
    </sheetView>
  </sheetViews>
  <sheetFormatPr defaultColWidth="9.140625" defaultRowHeight="15"/>
  <cols>
    <col min="1" max="1" width="143.00390625" style="0" bestFit="1" customWidth="1"/>
    <col min="2" max="3" width="10.421875" style="0" bestFit="1" customWidth="1"/>
  </cols>
  <sheetData>
    <row r="1" spans="1:3" ht="19.5" thickBot="1">
      <c r="A1" s="2" t="s">
        <v>4</v>
      </c>
      <c r="B1" s="1"/>
      <c r="C1" s="1"/>
    </row>
    <row r="2" spans="1:3" ht="30">
      <c r="A2" s="4" t="s">
        <v>0</v>
      </c>
      <c r="B2" s="5" t="s">
        <v>96</v>
      </c>
      <c r="C2" s="6" t="s">
        <v>97</v>
      </c>
    </row>
    <row r="3" spans="1:3" ht="15">
      <c r="A3" s="7" t="s">
        <v>1</v>
      </c>
      <c r="B3" s="3"/>
      <c r="C3" s="8"/>
    </row>
    <row r="4" spans="1:3" ht="15">
      <c r="A4" s="9" t="s">
        <v>2</v>
      </c>
      <c r="B4" s="3" t="s">
        <v>5</v>
      </c>
      <c r="C4" s="8" t="s">
        <v>6</v>
      </c>
    </row>
    <row r="5" spans="1:3" ht="15">
      <c r="A5" s="7" t="s">
        <v>7</v>
      </c>
      <c r="B5" s="3"/>
      <c r="C5" s="8"/>
    </row>
    <row r="6" spans="1:3" ht="15">
      <c r="A6" s="9" t="s">
        <v>8</v>
      </c>
      <c r="B6" s="3" t="s">
        <v>9</v>
      </c>
      <c r="C6" s="8" t="s">
        <v>10</v>
      </c>
    </row>
    <row r="7" spans="1:3" ht="15">
      <c r="A7" s="10" t="s">
        <v>11</v>
      </c>
      <c r="B7" s="3" t="s">
        <v>12</v>
      </c>
      <c r="C7" s="8" t="s">
        <v>13</v>
      </c>
    </row>
    <row r="8" spans="1:3" ht="15">
      <c r="A8" s="10" t="s">
        <v>14</v>
      </c>
      <c r="B8" s="3" t="s">
        <v>13</v>
      </c>
      <c r="C8" s="8" t="s">
        <v>15</v>
      </c>
    </row>
    <row r="9" spans="1:3" ht="15">
      <c r="A9" s="7" t="s">
        <v>85</v>
      </c>
      <c r="B9" s="3"/>
      <c r="C9" s="8"/>
    </row>
    <row r="10" spans="1:3" ht="15">
      <c r="A10" s="10" t="s">
        <v>16</v>
      </c>
      <c r="B10" s="3" t="s">
        <v>17</v>
      </c>
      <c r="C10" s="8" t="s">
        <v>18</v>
      </c>
    </row>
    <row r="11" spans="1:3" ht="15">
      <c r="A11" s="7" t="s">
        <v>19</v>
      </c>
      <c r="B11" s="3"/>
      <c r="C11" s="8"/>
    </row>
    <row r="12" spans="1:3" ht="15">
      <c r="A12" s="10" t="s">
        <v>20</v>
      </c>
      <c r="B12" s="3" t="s">
        <v>21</v>
      </c>
      <c r="C12" s="8" t="s">
        <v>22</v>
      </c>
    </row>
    <row r="13" spans="1:3" ht="15">
      <c r="A13" s="10" t="s">
        <v>23</v>
      </c>
      <c r="B13" s="3" t="s">
        <v>12</v>
      </c>
      <c r="C13" s="8" t="s">
        <v>25</v>
      </c>
    </row>
    <row r="14" spans="1:3" ht="15">
      <c r="A14" s="10" t="s">
        <v>101</v>
      </c>
      <c r="B14" s="3" t="s">
        <v>26</v>
      </c>
      <c r="C14" s="8" t="s">
        <v>25</v>
      </c>
    </row>
    <row r="15" spans="1:3" ht="15">
      <c r="A15" s="7" t="s">
        <v>27</v>
      </c>
      <c r="B15" s="3"/>
      <c r="C15" s="8"/>
    </row>
    <row r="16" spans="1:3" ht="15">
      <c r="A16" s="10" t="s">
        <v>28</v>
      </c>
      <c r="B16" s="3" t="s">
        <v>29</v>
      </c>
      <c r="C16" s="8" t="s">
        <v>29</v>
      </c>
    </row>
    <row r="17" spans="1:3" ht="15">
      <c r="A17" s="10" t="s">
        <v>102</v>
      </c>
      <c r="B17" s="3" t="s">
        <v>13</v>
      </c>
      <c r="C17" s="8" t="s">
        <v>13</v>
      </c>
    </row>
    <row r="18" spans="1:3" ht="15">
      <c r="A18" s="9"/>
      <c r="B18" s="3"/>
      <c r="C18" s="8"/>
    </row>
    <row r="19" spans="1:3" ht="15">
      <c r="A19" s="9" t="s">
        <v>100</v>
      </c>
      <c r="B19" s="3" t="s">
        <v>13</v>
      </c>
      <c r="C19" s="8" t="s">
        <v>12</v>
      </c>
    </row>
    <row r="20" spans="1:3" ht="15">
      <c r="A20" s="9" t="s">
        <v>103</v>
      </c>
      <c r="B20" s="3" t="s">
        <v>24</v>
      </c>
      <c r="C20" s="8" t="s">
        <v>30</v>
      </c>
    </row>
    <row r="21" spans="1:3" ht="15">
      <c r="A21" s="7" t="s">
        <v>31</v>
      </c>
      <c r="B21" s="3"/>
      <c r="C21" s="8"/>
    </row>
    <row r="22" spans="1:3" ht="15">
      <c r="A22" s="9" t="s">
        <v>34</v>
      </c>
      <c r="B22" s="3" t="s">
        <v>30</v>
      </c>
      <c r="C22" s="8" t="s">
        <v>12</v>
      </c>
    </row>
    <row r="23" spans="1:3" ht="15">
      <c r="A23" s="9" t="s">
        <v>32</v>
      </c>
      <c r="B23" s="3" t="s">
        <v>29</v>
      </c>
      <c r="C23" s="8" t="s">
        <v>12</v>
      </c>
    </row>
    <row r="24" spans="1:3" ht="15">
      <c r="A24" s="9" t="s">
        <v>33</v>
      </c>
      <c r="B24" s="3" t="s">
        <v>29</v>
      </c>
      <c r="C24" s="8" t="s">
        <v>12</v>
      </c>
    </row>
    <row r="25" spans="1:3" ht="15">
      <c r="A25" s="9" t="s">
        <v>104</v>
      </c>
      <c r="B25" s="3" t="s">
        <v>25</v>
      </c>
      <c r="C25" s="8" t="s">
        <v>12</v>
      </c>
    </row>
    <row r="26" spans="1:3" ht="15">
      <c r="A26" s="9" t="s">
        <v>105</v>
      </c>
      <c r="B26" s="3" t="s">
        <v>30</v>
      </c>
      <c r="C26" s="8" t="s">
        <v>12</v>
      </c>
    </row>
    <row r="27" spans="1:3" ht="15">
      <c r="A27" s="9" t="s">
        <v>35</v>
      </c>
      <c r="B27" s="3" t="s">
        <v>36</v>
      </c>
      <c r="C27" s="8" t="s">
        <v>12</v>
      </c>
    </row>
    <row r="28" spans="1:3" ht="15.75" thickBot="1">
      <c r="A28" s="11" t="s">
        <v>37</v>
      </c>
      <c r="B28" s="12" t="s">
        <v>30</v>
      </c>
      <c r="C28" s="13" t="s">
        <v>12</v>
      </c>
    </row>
    <row r="29" spans="1:3" ht="15.75" thickBot="1">
      <c r="A29" s="17" t="s">
        <v>107</v>
      </c>
      <c r="B29" s="18"/>
      <c r="C29" s="19"/>
    </row>
    <row r="31" ht="19.5" thickBot="1">
      <c r="A31" s="2" t="s">
        <v>38</v>
      </c>
    </row>
    <row r="32" spans="1:3" ht="15">
      <c r="A32" s="4" t="s">
        <v>0</v>
      </c>
      <c r="B32" s="14" t="s">
        <v>3</v>
      </c>
      <c r="C32" s="15" t="s">
        <v>3</v>
      </c>
    </row>
    <row r="33" spans="1:3" ht="15">
      <c r="A33" s="7" t="s">
        <v>7</v>
      </c>
      <c r="B33" s="3"/>
      <c r="C33" s="8"/>
    </row>
    <row r="34" spans="1:3" ht="15">
      <c r="A34" s="9" t="s">
        <v>39</v>
      </c>
      <c r="B34" s="3" t="s">
        <v>40</v>
      </c>
      <c r="C34" s="8" t="s">
        <v>41</v>
      </c>
    </row>
    <row r="35" spans="1:3" ht="15">
      <c r="A35" s="9" t="s">
        <v>106</v>
      </c>
      <c r="B35" s="3" t="s">
        <v>42</v>
      </c>
      <c r="C35" s="8" t="s">
        <v>25</v>
      </c>
    </row>
    <row r="36" spans="1:3" ht="15">
      <c r="A36" s="9" t="s">
        <v>43</v>
      </c>
      <c r="B36" s="3" t="s">
        <v>18</v>
      </c>
      <c r="C36" s="8" t="s">
        <v>44</v>
      </c>
    </row>
    <row r="37" spans="1:3" ht="15">
      <c r="A37" s="9" t="s">
        <v>45</v>
      </c>
      <c r="B37" s="3" t="s">
        <v>46</v>
      </c>
      <c r="C37" s="8" t="s">
        <v>47</v>
      </c>
    </row>
    <row r="38" spans="1:3" ht="15">
      <c r="A38" s="9" t="s">
        <v>48</v>
      </c>
      <c r="B38" s="3" t="s">
        <v>49</v>
      </c>
      <c r="C38" s="8" t="s">
        <v>30</v>
      </c>
    </row>
    <row r="39" spans="1:3" ht="15">
      <c r="A39" s="7" t="s">
        <v>19</v>
      </c>
      <c r="B39" s="3"/>
      <c r="C39" s="8"/>
    </row>
    <row r="40" spans="1:3" ht="15">
      <c r="A40" s="9" t="s">
        <v>50</v>
      </c>
      <c r="B40" s="3" t="s">
        <v>18</v>
      </c>
      <c r="C40" s="8" t="s">
        <v>12</v>
      </c>
    </row>
    <row r="41" spans="1:3" ht="15">
      <c r="A41" s="9" t="s">
        <v>51</v>
      </c>
      <c r="B41" s="3" t="s">
        <v>21</v>
      </c>
      <c r="C41" s="8" t="s">
        <v>22</v>
      </c>
    </row>
    <row r="42" spans="1:3" ht="15">
      <c r="A42" s="9" t="s">
        <v>52</v>
      </c>
      <c r="B42" s="3" t="s">
        <v>10</v>
      </c>
      <c r="C42" s="8" t="s">
        <v>29</v>
      </c>
    </row>
    <row r="43" spans="1:3" ht="15">
      <c r="A43" s="7" t="s">
        <v>27</v>
      </c>
      <c r="B43" s="3"/>
      <c r="C43" s="8"/>
    </row>
    <row r="44" spans="1:3" ht="15">
      <c r="A44" s="10" t="s">
        <v>53</v>
      </c>
      <c r="B44" s="3" t="s">
        <v>13</v>
      </c>
      <c r="C44" s="8" t="s">
        <v>13</v>
      </c>
    </row>
    <row r="45" spans="1:3" ht="15">
      <c r="A45" s="10" t="s">
        <v>54</v>
      </c>
      <c r="B45" s="3" t="s">
        <v>42</v>
      </c>
      <c r="C45" s="8" t="s">
        <v>29</v>
      </c>
    </row>
    <row r="46" spans="1:3" ht="15">
      <c r="A46" s="10" t="s">
        <v>55</v>
      </c>
      <c r="B46" s="3" t="s">
        <v>13</v>
      </c>
      <c r="C46" s="8" t="s">
        <v>12</v>
      </c>
    </row>
    <row r="47" spans="1:3" ht="15">
      <c r="A47" s="10" t="s">
        <v>56</v>
      </c>
      <c r="B47" s="3" t="s">
        <v>13</v>
      </c>
      <c r="C47" s="8" t="s">
        <v>12</v>
      </c>
    </row>
    <row r="48" spans="1:3" ht="15.75" thickBot="1">
      <c r="A48" s="16" t="s">
        <v>64</v>
      </c>
      <c r="B48" s="12" t="s">
        <v>13</v>
      </c>
      <c r="C48" s="13" t="s">
        <v>12</v>
      </c>
    </row>
    <row r="49" spans="1:3" ht="15.75" thickBot="1">
      <c r="A49" s="17" t="s">
        <v>107</v>
      </c>
      <c r="B49" s="18"/>
      <c r="C49" s="19"/>
    </row>
    <row r="51" ht="19.5" thickBot="1">
      <c r="A51" s="2" t="s">
        <v>57</v>
      </c>
    </row>
    <row r="52" spans="1:3" ht="15">
      <c r="A52" s="4" t="s">
        <v>0</v>
      </c>
      <c r="B52" s="14" t="s">
        <v>3</v>
      </c>
      <c r="C52" s="15" t="s">
        <v>3</v>
      </c>
    </row>
    <row r="53" spans="1:3" ht="15">
      <c r="A53" s="7" t="s">
        <v>1</v>
      </c>
      <c r="B53" s="3"/>
      <c r="C53" s="8"/>
    </row>
    <row r="54" spans="1:3" ht="15">
      <c r="A54" s="9" t="s">
        <v>58</v>
      </c>
      <c r="B54" s="3" t="s">
        <v>59</v>
      </c>
      <c r="C54" s="8" t="s">
        <v>60</v>
      </c>
    </row>
    <row r="55" spans="1:3" ht="15">
      <c r="A55" s="9" t="s">
        <v>61</v>
      </c>
      <c r="B55" s="3" t="s">
        <v>62</v>
      </c>
      <c r="C55" s="8" t="s">
        <v>63</v>
      </c>
    </row>
    <row r="56" spans="1:3" ht="15">
      <c r="A56" s="7" t="s">
        <v>7</v>
      </c>
      <c r="B56" s="3"/>
      <c r="C56" s="8"/>
    </row>
    <row r="57" spans="1:3" ht="15">
      <c r="A57" s="9" t="s">
        <v>65</v>
      </c>
      <c r="B57" s="3" t="s">
        <v>18</v>
      </c>
      <c r="C57" s="8" t="s">
        <v>15</v>
      </c>
    </row>
    <row r="58" spans="1:3" ht="15">
      <c r="A58" s="9" t="s">
        <v>66</v>
      </c>
      <c r="B58" s="3" t="s">
        <v>67</v>
      </c>
      <c r="C58" s="8" t="s">
        <v>49</v>
      </c>
    </row>
    <row r="59" spans="1:3" ht="15">
      <c r="A59" s="9" t="s">
        <v>68</v>
      </c>
      <c r="B59" s="3" t="s">
        <v>13</v>
      </c>
      <c r="C59" s="8" t="s">
        <v>15</v>
      </c>
    </row>
    <row r="60" spans="1:3" ht="15">
      <c r="A60" s="9" t="s">
        <v>69</v>
      </c>
      <c r="B60" s="3" t="s">
        <v>70</v>
      </c>
      <c r="C60" s="8" t="s">
        <v>71</v>
      </c>
    </row>
    <row r="61" spans="1:3" ht="15.75" thickBot="1">
      <c r="A61" s="11" t="s">
        <v>72</v>
      </c>
      <c r="B61" s="12" t="s">
        <v>30</v>
      </c>
      <c r="C61" s="13" t="s">
        <v>73</v>
      </c>
    </row>
    <row r="62" spans="1:3" ht="15.75" thickBot="1">
      <c r="A62" s="17" t="s">
        <v>107</v>
      </c>
      <c r="B62" s="18"/>
      <c r="C62" s="19"/>
    </row>
    <row r="64" ht="19.5" thickBot="1">
      <c r="A64" s="2" t="s">
        <v>74</v>
      </c>
    </row>
    <row r="65" spans="1:3" ht="15">
      <c r="A65" s="4" t="s">
        <v>0</v>
      </c>
      <c r="B65" s="14" t="s">
        <v>3</v>
      </c>
      <c r="C65" s="15" t="s">
        <v>3</v>
      </c>
    </row>
    <row r="66" spans="1:3" ht="15">
      <c r="A66" s="7" t="s">
        <v>31</v>
      </c>
      <c r="B66" s="3"/>
      <c r="C66" s="8"/>
    </row>
    <row r="67" spans="1:3" ht="15">
      <c r="A67" s="9" t="s">
        <v>75</v>
      </c>
      <c r="B67" s="3" t="s">
        <v>76</v>
      </c>
      <c r="C67" s="8" t="s">
        <v>77</v>
      </c>
    </row>
    <row r="68" spans="1:3" ht="15">
      <c r="A68" s="9" t="s">
        <v>78</v>
      </c>
      <c r="B68" s="3" t="s">
        <v>79</v>
      </c>
      <c r="C68" s="8" t="s">
        <v>80</v>
      </c>
    </row>
    <row r="69" spans="1:3" ht="15.75" thickBot="1">
      <c r="A69" s="11" t="s">
        <v>68</v>
      </c>
      <c r="B69" s="12" t="s">
        <v>15</v>
      </c>
      <c r="C69" s="13" t="s">
        <v>25</v>
      </c>
    </row>
    <row r="70" spans="1:3" ht="15.75" thickBot="1">
      <c r="A70" s="17" t="s">
        <v>108</v>
      </c>
      <c r="B70" s="18"/>
      <c r="C70" s="19"/>
    </row>
    <row r="72" ht="19.5" thickBot="1">
      <c r="A72" s="2" t="s">
        <v>81</v>
      </c>
    </row>
    <row r="73" spans="1:3" ht="15">
      <c r="A73" s="4" t="s">
        <v>0</v>
      </c>
      <c r="B73" s="14" t="s">
        <v>3</v>
      </c>
      <c r="C73" s="15" t="s">
        <v>3</v>
      </c>
    </row>
    <row r="74" spans="1:3" ht="15">
      <c r="A74" s="7" t="s">
        <v>1</v>
      </c>
      <c r="B74" s="3"/>
      <c r="C74" s="8"/>
    </row>
    <row r="75" spans="1:3" ht="15">
      <c r="A75" s="9" t="s">
        <v>82</v>
      </c>
      <c r="B75" s="3" t="s">
        <v>59</v>
      </c>
      <c r="C75" s="8" t="s">
        <v>60</v>
      </c>
    </row>
    <row r="76" spans="1:3" ht="15">
      <c r="A76" s="9" t="s">
        <v>83</v>
      </c>
      <c r="B76" s="3" t="s">
        <v>84</v>
      </c>
      <c r="C76" s="8" t="s">
        <v>60</v>
      </c>
    </row>
    <row r="77" spans="1:3" ht="15">
      <c r="A77" s="7" t="s">
        <v>85</v>
      </c>
      <c r="B77" s="3"/>
      <c r="C77" s="8"/>
    </row>
    <row r="78" spans="1:3" ht="15">
      <c r="A78" s="9" t="s">
        <v>86</v>
      </c>
      <c r="B78" s="3" t="s">
        <v>67</v>
      </c>
      <c r="C78" s="8" t="s">
        <v>87</v>
      </c>
    </row>
    <row r="79" spans="1:3" ht="15">
      <c r="A79" s="7" t="s">
        <v>88</v>
      </c>
      <c r="B79" s="3"/>
      <c r="C79" s="8"/>
    </row>
    <row r="80" spans="1:3" ht="15">
      <c r="A80" s="9" t="s">
        <v>98</v>
      </c>
      <c r="B80" s="3" t="s">
        <v>89</v>
      </c>
      <c r="C80" s="8" t="s">
        <v>90</v>
      </c>
    </row>
    <row r="81" spans="1:3" ht="15">
      <c r="A81" s="9" t="s">
        <v>99</v>
      </c>
      <c r="B81" s="3" t="s">
        <v>91</v>
      </c>
      <c r="C81" s="8" t="s">
        <v>60</v>
      </c>
    </row>
    <row r="82" spans="1:3" ht="15">
      <c r="A82" s="7" t="s">
        <v>7</v>
      </c>
      <c r="B82" s="3"/>
      <c r="C82" s="8"/>
    </row>
    <row r="83" spans="1:3" ht="15">
      <c r="A83" s="9" t="s">
        <v>92</v>
      </c>
      <c r="B83" s="3" t="s">
        <v>9</v>
      </c>
      <c r="C83" s="8" t="s">
        <v>41</v>
      </c>
    </row>
    <row r="84" spans="1:3" ht="15.75" thickBot="1">
      <c r="A84" s="11" t="s">
        <v>93</v>
      </c>
      <c r="B84" s="12" t="s">
        <v>94</v>
      </c>
      <c r="C84" s="13" t="s">
        <v>95</v>
      </c>
    </row>
    <row r="85" spans="1:3" ht="15.75" thickBot="1">
      <c r="A85" s="17" t="s">
        <v>109</v>
      </c>
      <c r="B85" s="18"/>
      <c r="C85" s="19"/>
    </row>
    <row r="88" ht="15.75" thickBot="1">
      <c r="A88" s="1" t="s">
        <v>115</v>
      </c>
    </row>
    <row r="89" spans="1:2" ht="15">
      <c r="A89" s="20" t="s">
        <v>110</v>
      </c>
      <c r="B89" s="21">
        <f>B29+B49+B62</f>
        <v>0</v>
      </c>
    </row>
    <row r="90" spans="1:2" ht="15">
      <c r="A90" s="22" t="s">
        <v>111</v>
      </c>
      <c r="B90" s="23">
        <v>47</v>
      </c>
    </row>
    <row r="91" spans="1:2" ht="15">
      <c r="A91" s="24" t="s">
        <v>112</v>
      </c>
      <c r="B91" s="25">
        <f>B89*B90</f>
        <v>0</v>
      </c>
    </row>
    <row r="92" spans="1:2" ht="15">
      <c r="A92" s="24"/>
      <c r="B92" s="23"/>
    </row>
    <row r="93" spans="1:2" ht="15">
      <c r="A93" s="24" t="s">
        <v>113</v>
      </c>
      <c r="B93" s="25">
        <f>B70</f>
        <v>0</v>
      </c>
    </row>
    <row r="94" spans="1:2" ht="15">
      <c r="A94" s="22" t="s">
        <v>114</v>
      </c>
      <c r="B94" s="23">
        <v>16</v>
      </c>
    </row>
    <row r="95" spans="1:2" ht="15">
      <c r="A95" s="24" t="s">
        <v>112</v>
      </c>
      <c r="B95" s="25">
        <f>B93*B94</f>
        <v>0</v>
      </c>
    </row>
    <row r="96" spans="1:2" ht="15">
      <c r="A96" s="24"/>
      <c r="B96" s="25"/>
    </row>
    <row r="97" spans="1:2" ht="15">
      <c r="A97" s="24" t="s">
        <v>116</v>
      </c>
      <c r="B97" s="25">
        <f>B85</f>
        <v>0</v>
      </c>
    </row>
    <row r="98" spans="1:2" ht="15">
      <c r="A98" s="22" t="s">
        <v>117</v>
      </c>
      <c r="B98" s="28">
        <v>8</v>
      </c>
    </row>
    <row r="99" spans="1:2" ht="15">
      <c r="A99" s="24" t="s">
        <v>112</v>
      </c>
      <c r="B99" s="25">
        <f>B97*B98</f>
        <v>0</v>
      </c>
    </row>
    <row r="100" spans="1:2" ht="15">
      <c r="A100" s="24"/>
      <c r="B100" s="23"/>
    </row>
    <row r="101" spans="1:2" ht="15.75" thickBot="1">
      <c r="A101" s="26" t="s">
        <v>118</v>
      </c>
      <c r="B101" s="27">
        <f>B99+B95+B91</f>
        <v>0</v>
      </c>
    </row>
  </sheetData>
  <mergeCells count="5">
    <mergeCell ref="B29:C29"/>
    <mergeCell ref="B49:C49"/>
    <mergeCell ref="B62:C62"/>
    <mergeCell ref="B70:C70"/>
    <mergeCell ref="B85:C85"/>
  </mergeCells>
  <printOptions/>
  <pageMargins left="0.15748031496062992" right="0.15748031496062992" top="0.22" bottom="0.38" header="0.15748031496062992" footer="0.15748031496062992"/>
  <pageSetup fitToHeight="0" fitToWidth="1" horizontalDpi="600" verticalDpi="600" orientation="landscape" paperSize="9" scale="88" r:id="rId1"/>
  <headerFooter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Povodí Labe, státní podnik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 systému Windows</dc:creator>
  <cp:keywords/>
  <dc:description/>
  <cp:lastModifiedBy>Uživatel systému Windows</cp:lastModifiedBy>
  <cp:lastPrinted>2018-12-17T08:58:41Z</cp:lastPrinted>
  <dcterms:created xsi:type="dcterms:W3CDTF">2018-12-17T07:49:50Z</dcterms:created>
  <dcterms:modified xsi:type="dcterms:W3CDTF">2019-01-16T10:58:40Z</dcterms:modified>
  <cp:category/>
  <cp:version/>
  <cp:contentType/>
  <cp:contentStatus/>
</cp:coreProperties>
</file>