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SO 13" sheetId="1" r:id="rId1"/>
    <sheet name="SO 14" sheetId="2" r:id="rId2"/>
    <sheet name="SO 15" sheetId="3" r:id="rId3"/>
    <sheet name="SO 16" sheetId="4" r:id="rId4"/>
    <sheet name="OST" sheetId="5" r:id="rId5"/>
  </sheets>
  <definedNames>
    <definedName name="_xlnm.Print_Titles" localSheetId="2">'SO 15'!$1:$12</definedName>
    <definedName name="_xlnm.Print_Area" localSheetId="3">'SO 16'!$A$1:$H$384</definedName>
  </definedNames>
  <calcPr fullCalcOnLoad="1"/>
</workbook>
</file>

<file path=xl/sharedStrings.xml><?xml version="1.0" encoding="utf-8"?>
<sst xmlns="http://schemas.openxmlformats.org/spreadsheetml/2006/main" count="2873" uniqueCount="976">
  <si>
    <t xml:space="preserve">   </t>
  </si>
  <si>
    <t>1</t>
  </si>
  <si>
    <t>HSV</t>
  </si>
  <si>
    <t>8</t>
  </si>
  <si>
    <t>2</t>
  </si>
  <si>
    <t>9</t>
  </si>
  <si>
    <t>3</t>
  </si>
  <si>
    <t>4</t>
  </si>
  <si>
    <t>5</t>
  </si>
  <si>
    <t>6</t>
  </si>
  <si>
    <t>7</t>
  </si>
  <si>
    <t xml:space="preserve">Zhotovitel:   </t>
  </si>
  <si>
    <t>Zpracoval:   Lesprojekt Krnov s.r.o.</t>
  </si>
  <si>
    <t>Č.</t>
  </si>
  <si>
    <t>KCN</t>
  </si>
  <si>
    <t>Kód položky</t>
  </si>
  <si>
    <t>Popis</t>
  </si>
  <si>
    <t>MJ</t>
  </si>
  <si>
    <t>Množství celkem</t>
  </si>
  <si>
    <t>Jednotková cena zadání</t>
  </si>
  <si>
    <t>Celková cena zadání</t>
  </si>
  <si>
    <t xml:space="preserve">Práce a dodávky HSV   </t>
  </si>
  <si>
    <t xml:space="preserve">Zemní práce   </t>
  </si>
  <si>
    <t>001</t>
  </si>
  <si>
    <t>111201101</t>
  </si>
  <si>
    <t xml:space="preserve">Odstranění křovin a stromů průměru kmene do 100 mm i s kořeny z celkové plochy do 1000 m2   </t>
  </si>
  <si>
    <t>m2</t>
  </si>
  <si>
    <t>Křoviny</t>
  </si>
  <si>
    <t xml:space="preserve">Součet   </t>
  </si>
  <si>
    <t>kus</t>
  </si>
  <si>
    <t>112201101</t>
  </si>
  <si>
    <t xml:space="preserve">Odstranění pařezů D do 300 mm   </t>
  </si>
  <si>
    <t>112201102</t>
  </si>
  <si>
    <t xml:space="preserve">Odstranění pařezů D do 500 mm   </t>
  </si>
  <si>
    <t>112201103</t>
  </si>
  <si>
    <t xml:space="preserve">Odstranění pařezů D do 700 mm   </t>
  </si>
  <si>
    <t>124203101</t>
  </si>
  <si>
    <t xml:space="preserve">Vykopávky do 1000 m3 pro koryta vodotečí v hornině tř. 3   </t>
  </si>
  <si>
    <t>m3</t>
  </si>
  <si>
    <t>124203119</t>
  </si>
  <si>
    <t xml:space="preserve">Příplatek k vykopávkám pro koryta vodotečí v hornině tř. 3 v tekoucí vodě při LTM   </t>
  </si>
  <si>
    <t>124303101</t>
  </si>
  <si>
    <t xml:space="preserve">Vykopávky do 1000 m3 pro koryta vodotečí v hornině tř. 4   </t>
  </si>
  <si>
    <t>124303119</t>
  </si>
  <si>
    <t xml:space="preserve">Příplatek k vykopávkám pro koryta vodotečí v hornině tř. 4 v tekoucí vodě při LTM   </t>
  </si>
  <si>
    <t>124403101</t>
  </si>
  <si>
    <t xml:space="preserve">Vykopávky do 1000 m3 pro koryta vodotečí v hornině tř. 5   </t>
  </si>
  <si>
    <t>124403109</t>
  </si>
  <si>
    <t xml:space="preserve">Příplatek k vykopávkám pro koryta vodotečí v hornině tř. 5 v tekoucí vodě při LTM   </t>
  </si>
  <si>
    <t>131301101</t>
  </si>
  <si>
    <t xml:space="preserve">Hloubení jam nezapažených v hornině tř. 4 objemu do 100 m3   </t>
  </si>
  <si>
    <t>131301191</t>
  </si>
  <si>
    <t xml:space="preserve">Příplatek za hloubení jam v tekoucí vodě při LTM v hornině tř. 4   </t>
  </si>
  <si>
    <t>131401101</t>
  </si>
  <si>
    <t xml:space="preserve">Hloubení jam nezapažených v hornině tř. 5 objemu do 100 m3   </t>
  </si>
  <si>
    <t>131401191</t>
  </si>
  <si>
    <t xml:space="preserve">Příplatek za hloubení jam v tekoucí vodě při LTM v hornině tř. 5   </t>
  </si>
  <si>
    <t>132301202</t>
  </si>
  <si>
    <t xml:space="preserve">Hloubení rýh š do 2000 mm v hornině tř. 4 objemu do 1000 m3   </t>
  </si>
  <si>
    <t>132301292</t>
  </si>
  <si>
    <t xml:space="preserve">Příplatek za hloubení rýh pod vodou š do 2000 mm při LTM v hornině tř. 4 objemu přes 100 m3   </t>
  </si>
  <si>
    <t>132401201</t>
  </si>
  <si>
    <t xml:space="preserve">Hloubení rýh š do 2000 mm v hornině tř. 5   </t>
  </si>
  <si>
    <t>132401291</t>
  </si>
  <si>
    <t xml:space="preserve">Příplatek za hloubení rýh pod vodou š do 2000 mm při LTM v hornině tř. 5   </t>
  </si>
  <si>
    <t>162201102</t>
  </si>
  <si>
    <t xml:space="preserve">Vodorovné přemístění do 50 m výkopku/sypaniny z horniny tř. 1 až 4   </t>
  </si>
  <si>
    <t>162201152</t>
  </si>
  <si>
    <t xml:space="preserve">Vodorovné přemístění do 50 m výkopku/sypaniny z horniny tř. 5 až 7   </t>
  </si>
  <si>
    <t>171101131</t>
  </si>
  <si>
    <t xml:space="preserve">Uložení sypaniny z hornin nesoudržných a soudržných střídavě do násypů zhutněných   </t>
  </si>
  <si>
    <t>174101101</t>
  </si>
  <si>
    <t xml:space="preserve">Zásyp jam, šachet rýh nebo kolem objektů sypaninou se zhutněním   </t>
  </si>
  <si>
    <t xml:space="preserve">"zásyp rýh"   </t>
  </si>
  <si>
    <t xml:space="preserve">"zásyp výkopů"   </t>
  </si>
  <si>
    <t>174201201</t>
  </si>
  <si>
    <t xml:space="preserve">Zásyp jam po pařezech D pařezů do 300 mm   </t>
  </si>
  <si>
    <t>174201202</t>
  </si>
  <si>
    <t xml:space="preserve">Zásyp jam po pařezech D pařezů do 500 mm   </t>
  </si>
  <si>
    <t>174201203</t>
  </si>
  <si>
    <t xml:space="preserve">Zásyp jam po pařezech D pařezů do 700 mm   </t>
  </si>
  <si>
    <t>231</t>
  </si>
  <si>
    <t>181111131</t>
  </si>
  <si>
    <t xml:space="preserve">Plošná úprava terénu do 500 m2 zemina tř 1 až 4 nerovnosti do +/- 200 mm v rovinně a svahu do 1:5   </t>
  </si>
  <si>
    <t xml:space="preserve">"Úprava terénu násypu"  50   </t>
  </si>
  <si>
    <t>181411131</t>
  </si>
  <si>
    <t xml:space="preserve">Založení parkového trávníku výsevem plochy do 1000 m2 v rovině a ve svahu do 1:5   </t>
  </si>
  <si>
    <t>005</t>
  </si>
  <si>
    <t>005724740</t>
  </si>
  <si>
    <t xml:space="preserve">osivo směs travní krajinná - svahová   </t>
  </si>
  <si>
    <t>kg</t>
  </si>
  <si>
    <t>181951102</t>
  </si>
  <si>
    <t xml:space="preserve">Úprava pláně v hornině tř. 1 až 4 se zhutněním   </t>
  </si>
  <si>
    <t>181951104</t>
  </si>
  <si>
    <t xml:space="preserve">Úprava pláně v hornině tř. 5 až 7 se zhutněním   </t>
  </si>
  <si>
    <t>182101101</t>
  </si>
  <si>
    <t xml:space="preserve">Svahování v zářezech v hornině tř. 1 až 4   </t>
  </si>
  <si>
    <t>182101102</t>
  </si>
  <si>
    <t xml:space="preserve">Svahování v zářezech v hornině tř. 5 až 7   </t>
  </si>
  <si>
    <t>182201101</t>
  </si>
  <si>
    <t xml:space="preserve">Svahování násypů   </t>
  </si>
  <si>
    <t>R</t>
  </si>
  <si>
    <t>R1-001</t>
  </si>
  <si>
    <t xml:space="preserve">Kompletní likvidace dřevních zbytků   </t>
  </si>
  <si>
    <t xml:space="preserve">Likvidace štěpkováním a odvoz.   </t>
  </si>
  <si>
    <t xml:space="preserve">Křoviny   </t>
  </si>
  <si>
    <t>R1-005</t>
  </si>
  <si>
    <t xml:space="preserve">Zřízení sjezdu do koryta včetně jeho odstranění   </t>
  </si>
  <si>
    <t>soubor</t>
  </si>
  <si>
    <t xml:space="preserve">1   </t>
  </si>
  <si>
    <t>t</t>
  </si>
  <si>
    <t xml:space="preserve">Zakládání   </t>
  </si>
  <si>
    <t>312</t>
  </si>
  <si>
    <t>274315412</t>
  </si>
  <si>
    <t xml:space="preserve">Základové pasy z betonu vodostavebního C 25/30 XF3   </t>
  </si>
  <si>
    <t>Výplň pod deskou migrační rampy - konstrukce ozn.B , využití kamene z vybouraných konstrukcí. Pod deskou bude výplňové zdivo z vodostavebního betonu C 25/30 XF3 prokládané kamenem. Vrstvu nad deskou bude tvořit podklad z vodostavebního betonu C 25/30 XF3.</t>
  </si>
  <si>
    <t>274351111</t>
  </si>
  <si>
    <t xml:space="preserve">Bednění základových pasů tradiční oboustranné   </t>
  </si>
  <si>
    <t xml:space="preserve">Svislé a kompletní konstrukce   </t>
  </si>
  <si>
    <t>321</t>
  </si>
  <si>
    <t>321222111</t>
  </si>
  <si>
    <t xml:space="preserve">Zdění obkladního zdiva vodních staveb řádkového   </t>
  </si>
  <si>
    <t xml:space="preserve">Obklad lícní strany přelivné hrany bude proveden jako čisté řádkové zdivo. Na přelivné hraně a závěrném prahu bude obklad se spárou 5 mm.   </t>
  </si>
  <si>
    <t xml:space="preserve">Konstrukce ozn. A1 - délka x šířka x tl.   </t>
  </si>
  <si>
    <t xml:space="preserve">Mezisoučet   </t>
  </si>
  <si>
    <t xml:space="preserve">Konstrukce ozn. A2 - dl. x výš. x tl.   </t>
  </si>
  <si>
    <t>R3-001</t>
  </si>
  <si>
    <t xml:space="preserve">Dodávka kamene pro řádkové obkladní zdivo   </t>
  </si>
  <si>
    <t xml:space="preserve">Dodávka kamene pro obklad bez kotvení kubatura x hmotnost   </t>
  </si>
  <si>
    <t xml:space="preserve">Konstrukce A1 - délka x šířka x tlouš.   </t>
  </si>
  <si>
    <t xml:space="preserve">Konstrukce A2 - délka x výška x tlouš.   </t>
  </si>
  <si>
    <t>Kam_zdivo</t>
  </si>
  <si>
    <t xml:space="preserve">"ztratné" Kam_zdivo*0,25   </t>
  </si>
  <si>
    <t>R3-0012</t>
  </si>
  <si>
    <t xml:space="preserve">Dodávka kamene pro obkladní zdivo kotvené   </t>
  </si>
  <si>
    <t xml:space="preserve">Kámen pro korunu přelivné hrany a závěrného stupně, který bude k ŽB konstrukci kotven,  bude na požadovanou velikost upraven a otvor pro kotvení na něm předvrtán mimo stavbu. Jedná se o kámen řezaný.   </t>
  </si>
  <si>
    <t>Zdivo_kotv</t>
  </si>
  <si>
    <t xml:space="preserve">Ztratné pro kameny 10%   </t>
  </si>
  <si>
    <t xml:space="preserve">Zdivo_kotv*0,1   </t>
  </si>
  <si>
    <t>321321115</t>
  </si>
  <si>
    <t xml:space="preserve">Konstrukce vodních staveb ze ŽB mrazuvzdorného tř. C 25/30 XF3   </t>
  </si>
  <si>
    <t xml:space="preserve">tř. C 25/30 – XF3-Cl 0.2 – Dmax 16 mm-S3 dle ČSN EN 206- v aktuálním znění, max. průsak 50 mm podle ČSN EN 12 390-8   </t>
  </si>
  <si>
    <t xml:space="preserve">Patka dlažby - konstrukce s ozn.A2 - délka x plocha (výš.xšíř.)   </t>
  </si>
  <si>
    <t xml:space="preserve">Zídka migrační rampy -  konstrukce s ozn.C   </t>
  </si>
  <si>
    <t xml:space="preserve">Deska migrační rampy - konstrukce ozn.B   </t>
  </si>
  <si>
    <t>321321116</t>
  </si>
  <si>
    <t xml:space="preserve">Konstrukce vodních staveb ze ŽB mrazuvzdorného tř. C 30/37 XF3   </t>
  </si>
  <si>
    <t xml:space="preserve">tř. C 30/37 – XF3-Cl 0.2 – Dmax 16 mm-S3 dle ČSN EN 206- v aktuálním znění, max. průsak 50 mm podle ČSN EN 12 390-8   
   </t>
  </si>
  <si>
    <t xml:space="preserve">Konstrukce s ozn.A1   </t>
  </si>
  <si>
    <t>321351010</t>
  </si>
  <si>
    <t xml:space="preserve">Bednění konstrukcí vodních staveb rovinné - zřízení   </t>
  </si>
  <si>
    <t xml:space="preserve">Požaduje se příložné bednění s hladkými styčnými plochami pro dokonale rovný povrch ŽB zdiva.   
   </t>
  </si>
  <si>
    <t xml:space="preserve">"přelivná hrana rub a líc 5:1"  60,5+60,5*1,02   </t>
  </si>
  <si>
    <t>321352010</t>
  </si>
  <si>
    <t xml:space="preserve">Bednění konstrukcí vodních staveb rovinné - odstranění   </t>
  </si>
  <si>
    <t>321366111</t>
  </si>
  <si>
    <t xml:space="preserve">Výztuž železobetonových konstrukcí vodních staveb z oceli 10 505 D do 12 mm   </t>
  </si>
  <si>
    <t xml:space="preserve">třmínky R10  x 0,617kg/m   </t>
  </si>
  <si>
    <t xml:space="preserve">Ztratné+výztuž pro použití na stavbě   </t>
  </si>
  <si>
    <t>321366112</t>
  </si>
  <si>
    <t xml:space="preserve">Výztuž železobetonových konstrukcí vodních staveb z oceli 10 505 D do 32 mm   </t>
  </si>
  <si>
    <t xml:space="preserve">výztuž  R14  1,208kg/m   </t>
  </si>
  <si>
    <t>321368211</t>
  </si>
  <si>
    <t xml:space="preserve">Výztuž železobetonových konstrukcí vodních staveb ze svařovaných sítí   </t>
  </si>
  <si>
    <t xml:space="preserve">Přelivná hrana   </t>
  </si>
  <si>
    <t xml:space="preserve">Závěrný práh   </t>
  </si>
  <si>
    <t xml:space="preserve">Patky dlažby, migr.rampa, zídka   </t>
  </si>
  <si>
    <t>KARI</t>
  </si>
  <si>
    <t xml:space="preserve">"ztratné + překrytí"  KARI*0,25   </t>
  </si>
  <si>
    <t>R3-0011</t>
  </si>
  <si>
    <t xml:space="preserve">Příplatek za použití lepící malty při zdění obkladního zdiva   </t>
  </si>
  <si>
    <t xml:space="preserve">Povrch ŽB jádra bude zdrsněn, ošetřen penetračním nátěrem. Na takto připravený povrch jádra stupně bude osazen obklad z lomového kamene pomocí  lepící malty na bázi epoxidové pryskyřice.   </t>
  </si>
  <si>
    <t xml:space="preserve">Konstrukce A1 - plocha   </t>
  </si>
  <si>
    <t>R3-003</t>
  </si>
  <si>
    <t xml:space="preserve">Provedení injekčních zavrtávacích kotev prům. 25 mm, dl. 1 m vlepenými injekční pryskyřicí včetně dodávky materiálu   </t>
  </si>
  <si>
    <t>ks</t>
  </si>
  <si>
    <t>Spojení nové středové ŽB konstrukce stupně a stávajícího zdiva křídel bude provedeno injekčními zavrtávacími kotevními tyčemi (např. typu injekční zavrtávací kotevní tyče R 25 N, …) o 25 mm, dl. 1 m vlepenými injekční pryskyřicí (např. typu CarboPur WF, .</t>
  </si>
  <si>
    <t>R3-004</t>
  </si>
  <si>
    <t xml:space="preserve">Provedení kotvení pomocí sklolaminátových kotevních tyčí   </t>
  </si>
  <si>
    <t>U celé přelivné části bude obkladové zdivo kotveno k betonovému jádru pomocí sklolaminátových kotevních tyčí (např. typu Rockbolt K 60-20 , ...) o 20 mm, délky 950 mm do vývrtů o 26 mm, délky 1 m, zajištění tyčí bude polyesterovou lepící ampulí (např. Lok</t>
  </si>
  <si>
    <t xml:space="preserve">kotvení koruny vodorovné části přelivné hrany   </t>
  </si>
  <si>
    <t xml:space="preserve">kotvení koruny šikmé části přelivné hrany   </t>
  </si>
  <si>
    <t xml:space="preserve">kotvení koruny vodorovné části závěrného prahu   </t>
  </si>
  <si>
    <t xml:space="preserve">kotvení koruny šikmé části závěrného prahu   </t>
  </si>
  <si>
    <t xml:space="preserve">Zdivo_kotv   </t>
  </si>
  <si>
    <t>R3-005</t>
  </si>
  <si>
    <t xml:space="preserve">Provedení vrtů do ŽB jádra a opatření zátky vyrtaných otvorů v líci zdiva   </t>
  </si>
  <si>
    <t>kusy</t>
  </si>
  <si>
    <t>U celé přelivné části bude obkladové zdivo kotveno k betonovému jádru pomocí sklolaminátových kotevních tyčí bez samozavrtávacích hlav (např. typu Rockbolt K 60-20 , ...) o 20 mm, délky 950 mm do vývrtů o 26 mm, celk.délky 1000mm. Délka vývrtů do ŽB jádra</t>
  </si>
  <si>
    <t>R3-006</t>
  </si>
  <si>
    <t>m</t>
  </si>
  <si>
    <t xml:space="preserve">Zaoblení bude provedeno po osazení a zakotvení zdiva na straně vývaru stupně.   </t>
  </si>
  <si>
    <t xml:space="preserve">"přelivná hrana stupně"   </t>
  </si>
  <si>
    <t xml:space="preserve">"délka vodorovné části + délka hrany PB + délka hrany LB"   </t>
  </si>
  <si>
    <t xml:space="preserve">"závěrný práh stupně"   </t>
  </si>
  <si>
    <t xml:space="preserve">"vodorovná část včetně kynety + šikmá část PB a LB"   </t>
  </si>
  <si>
    <t>R3-007</t>
  </si>
  <si>
    <t xml:space="preserve">Zdivo nadzákladové z kamene z vybouraných konstrukcí včetně opracování kamene   </t>
  </si>
  <si>
    <t xml:space="preserve">K provedení obkladového zdiva zídky bude využit lomový kámen z vybouraných částí konstrukcí stupně, který splňuje potřebné požadavky. Opětovně použitý kámen bude řádně očištěn a opracován do požadovaného tvaru.   </t>
  </si>
  <si>
    <t xml:space="preserve">Zdivo nadzákladové části zídky migrační rampy dlxvýšxšíř   </t>
  </si>
  <si>
    <t xml:space="preserve">Vodorovné konstrukce   </t>
  </si>
  <si>
    <t>462451114</t>
  </si>
  <si>
    <t xml:space="preserve">Prolití kamenného záhozu maltou MC 25   </t>
  </si>
  <si>
    <t xml:space="preserve">objem = 1/4 konstrukce s prolitím   </t>
  </si>
  <si>
    <t xml:space="preserve">nastup_migr_r*0,25   </t>
  </si>
  <si>
    <t xml:space="preserve">vystup_migr_r*0,25   </t>
  </si>
  <si>
    <t>R4-001</t>
  </si>
  <si>
    <t xml:space="preserve">Dlažba boků vývaru - konstrukce s ozn.D   </t>
  </si>
  <si>
    <t>211</t>
  </si>
  <si>
    <t>451315133</t>
  </si>
  <si>
    <t xml:space="preserve">Podkladní nebo výplňová vrstva z betonu C 8/10 tl do 200 mm   </t>
  </si>
  <si>
    <t xml:space="preserve">Podkladní beton pro konstrukce A1, A2, C - tl. 200 mm.   </t>
  </si>
  <si>
    <t xml:space="preserve">Délka x šířka   </t>
  </si>
  <si>
    <t>457532112</t>
  </si>
  <si>
    <t xml:space="preserve">Filtrační vrstvy z hrubého drceného kameniva se zhutněním frakce od 16 až 63 do 32 až 63 mm   </t>
  </si>
  <si>
    <t xml:space="preserve">Dno vývaru - konstrukce ozn. E   </t>
  </si>
  <si>
    <t>462511270</t>
  </si>
  <si>
    <t xml:space="preserve">Zához z lomového kamene bez proštěrkování z terénu hmotnost do 200 kg   </t>
  </si>
  <si>
    <t xml:space="preserve">"opevnění dna nástupu migrační rampy"    2*0,3   </t>
  </si>
  <si>
    <t>462512370</t>
  </si>
  <si>
    <t xml:space="preserve">Zához z lomového kamene s proštěrkováním z terénu hmotnost nad 200 do 500 kg   </t>
  </si>
  <si>
    <t xml:space="preserve">konstrukce s ozn.F   </t>
  </si>
  <si>
    <t>462519002</t>
  </si>
  <si>
    <t xml:space="preserve">Příplatek za urovnání ploch záhozu z lomového kamene hmotnost do 200 kg   </t>
  </si>
  <si>
    <t>462519003</t>
  </si>
  <si>
    <t xml:space="preserve">Příplatek za urovnání ploch záhozu z lomového kamene hmotnost nad 200 do 500 kg   </t>
  </si>
  <si>
    <t>463211153</t>
  </si>
  <si>
    <t xml:space="preserve">Rovnanina objemu nad 3 m3 z lomového kamene záhozového hmotnosti přes 200 kg s urovnáním líce   </t>
  </si>
  <si>
    <t>465513327</t>
  </si>
  <si>
    <t xml:space="preserve">Dlažba z lomového kamene na cementovou maltu s vyspárováním tl 300 mm pro hydromeliorace   </t>
  </si>
  <si>
    <t>R4-004</t>
  </si>
  <si>
    <t xml:space="preserve">Konstrukce ze záhozového kamene hmotnosti 500 až 1000kg s vyklínováním, urovnáním líce a prolitím betonem   </t>
  </si>
  <si>
    <t xml:space="preserve">Konstrukce v tl. 900 mm s použitím 75% balvanů hmotnosti 1000 kg. Záhozový kámen bude prolit vodostavebním betonem tř. C 25/30 - XF3, Dmax 22 – S3 dle ČSN EN 206-1 v aktuálním znění, max. průsak 50 mm podle ČSN EN 12 390-8 v tloušťce 700 mm.   
   </t>
  </si>
  <si>
    <t xml:space="preserve">Úpravy povrchů, podlahy a osazování výplní   </t>
  </si>
  <si>
    <t>628635512</t>
  </si>
  <si>
    <t xml:space="preserve">Vyplnění spár zdiva z lomového kamene maltou cementovou na hl do 70 mm s vyspárováním   </t>
  </si>
  <si>
    <t xml:space="preserve">Ostatní konstrukce a práce-bourání   </t>
  </si>
  <si>
    <t>015</t>
  </si>
  <si>
    <t>931991112</t>
  </si>
  <si>
    <t xml:space="preserve">Zřízení těsnění dilatační spáry gumovým nebo PVC pásem ve stěně   </t>
  </si>
  <si>
    <t xml:space="preserve">Dilatační spáry budou těsněny dilatačními PVC pásy (např. SIKA,...) kombinovanými s extrudovaným polystyrenem tl. 20 mm, těsnícím provazcem a PU tmelem pro zatmelení dilatačních spár.   </t>
  </si>
  <si>
    <t xml:space="preserve">"závěr.práh"  2,3*2   </t>
  </si>
  <si>
    <t>R9-007</t>
  </si>
  <si>
    <t xml:space="preserve">Dodávka těsnícího provazce a PU tmelu   </t>
  </si>
  <si>
    <t xml:space="preserve">ztratné 5%   </t>
  </si>
  <si>
    <t>931992121</t>
  </si>
  <si>
    <t xml:space="preserve">Výplň dilatačních spár z extrudovaného polystyrénu tl 20 mm   </t>
  </si>
  <si>
    <t xml:space="preserve">"závěr.práh" 3,5*2   </t>
  </si>
  <si>
    <t>938902132</t>
  </si>
  <si>
    <t xml:space="preserve">Očištění konstrukcí na ostatních plochách od porostu   </t>
  </si>
  <si>
    <t>938903113</t>
  </si>
  <si>
    <t xml:space="preserve">Vysekání spár hl do 70 mm ve zdivu z lomového kamene, řádkovém nebo kyklopském   </t>
  </si>
  <si>
    <t>960211251</t>
  </si>
  <si>
    <t xml:space="preserve">Bourání konstrukcí zděných z kamene nebo z cihel   </t>
  </si>
  <si>
    <t>R9-001</t>
  </si>
  <si>
    <t>R9-005</t>
  </si>
  <si>
    <t xml:space="preserve">Těsnící prvky do pracovních spár betonových konstrukcí   </t>
  </si>
  <si>
    <t>Plánované pracovní spáry (budou min. 3 pracovní spáry oddělující jednotlivé fáze) budou utěsněny pomocí křížového těsnícího profilu z černého plechu lepící vrstvou z bitumenového materiálu (např. ABS, ASS,...). Tyto těsnící prvky budou vloženy mezi výztuž</t>
  </si>
  <si>
    <t>R9-008</t>
  </si>
  <si>
    <t xml:space="preserve">Očištění, třídění a srovnání lomového kamene z rozebraných konstrukcí   </t>
  </si>
  <si>
    <t>R9-009</t>
  </si>
  <si>
    <t xml:space="preserve">Nakládání, přesun a ztížená manipulace lomového kamene pro další využití   </t>
  </si>
  <si>
    <t xml:space="preserve">Využití kamene z rozebírané přelivné hrany. Předpokládané množství vhodného kamene.   </t>
  </si>
  <si>
    <t xml:space="preserve">kámen pro výplň pod deskou migrační rampy - konstrukce ozn.B   </t>
  </si>
  <si>
    <t xml:space="preserve">předpokládá se 60% konstrukce z kamene   </t>
  </si>
  <si>
    <t>99</t>
  </si>
  <si>
    <t xml:space="preserve">Přesuny hmot a sutí   </t>
  </si>
  <si>
    <t>997321211</t>
  </si>
  <si>
    <t xml:space="preserve">Svislá doprava suti a vybouraných hmot v do 4 m   </t>
  </si>
  <si>
    <t>997321511</t>
  </si>
  <si>
    <t xml:space="preserve">Vodorovná doprava suti a vybouraných hmot po suchu do 1 km   </t>
  </si>
  <si>
    <t>997321519</t>
  </si>
  <si>
    <t xml:space="preserve">Příplatek ZKD 1km vodorovné dopravy suti a vybouraných hmot po suchu   </t>
  </si>
  <si>
    <t>998332011</t>
  </si>
  <si>
    <t xml:space="preserve">Přesun hmot pro úpravy vodních toků a kanály   </t>
  </si>
  <si>
    <t>R9-018</t>
  </si>
  <si>
    <t xml:space="preserve">Naložení, odvoz a uložení vybouraných hmot a sutí včetně případných poplatků   </t>
  </si>
  <si>
    <t>R9-022</t>
  </si>
  <si>
    <t xml:space="preserve">Montáž pomocného lešení   </t>
  </si>
  <si>
    <t xml:space="preserve">Stavba: </t>
  </si>
  <si>
    <t xml:space="preserve">Objekt:   </t>
  </si>
  <si>
    <t xml:space="preserve">Objednatel:  </t>
  </si>
  <si>
    <t>Vyplň údaj</t>
  </si>
  <si>
    <t>Povodí Odry, státní podnik</t>
  </si>
  <si>
    <t xml:space="preserve">Převedení vody včetně čerpání bude při stavbě zajištěno dle zvolené technologie zhotovitelem. Předpokládá se, že voda bude převedena potrubím uloženým přes základ stupně a přelivnou hranu, dno nebude v žádném případě prohlubováno. Podloží i okolí stupňů je tvořeno hrubozrnným až balvanitým štěrkem. Přes tyto štěrky dochází ke stálému průsaku vody do stavební jámy, a proto je během stavebních prací nutné stálé čerpání vody.
   </t>
  </si>
  <si>
    <t xml:space="preserve">Kompletní převedení vody pro celý stavební objekt dle zvolené technologie včetně čerpání     </t>
  </si>
  <si>
    <t xml:space="preserve">"Výkop závěr.práh PB " 15*2,5   </t>
  </si>
  <si>
    <t xml:space="preserve">"Výkop závěr.práh LB " 15*2,5   </t>
  </si>
  <si>
    <t>Výkop</t>
  </si>
  <si>
    <t xml:space="preserve">"hornina 4 - 80%"    Výkop*0,8   </t>
  </si>
  <si>
    <t xml:space="preserve">Výkop*0,8   </t>
  </si>
  <si>
    <t xml:space="preserve">"hornina 5 - 20%"    Výkop*0,2   </t>
  </si>
  <si>
    <t xml:space="preserve">Výkop*0,2   </t>
  </si>
  <si>
    <t>Jáma</t>
  </si>
  <si>
    <t xml:space="preserve">"hornina 4  - 80%"   Jáma*0,8   </t>
  </si>
  <si>
    <t xml:space="preserve">Jáma*0,8   </t>
  </si>
  <si>
    <t xml:space="preserve">"hornina 5  - 20%"   Jáma*0,2   </t>
  </si>
  <si>
    <t xml:space="preserve">Jáma*0,2   </t>
  </si>
  <si>
    <t xml:space="preserve">"Patka dlažby boků vývaru" 2*13,8*1,2   </t>
  </si>
  <si>
    <t>Rýha</t>
  </si>
  <si>
    <t xml:space="preserve">"hornina 4 - 80%"    Rýha*0,8   </t>
  </si>
  <si>
    <t xml:space="preserve">Rýha*0,8   </t>
  </si>
  <si>
    <t xml:space="preserve">"hornina 5 - 20%"    Rýha*0,2   </t>
  </si>
  <si>
    <t xml:space="preserve">Rýha*0,2   </t>
  </si>
  <si>
    <t xml:space="preserve">(Násyp+Zásyp)*0,8   </t>
  </si>
  <si>
    <t xml:space="preserve">(Násyp+Zásyp)*0,2   </t>
  </si>
  <si>
    <t>Násyp</t>
  </si>
  <si>
    <t xml:space="preserve">"Výkop závěr.práh PB " 15*1,5   </t>
  </si>
  <si>
    <t xml:space="preserve">"Výkop závěr.práh LB " 15*1,5   </t>
  </si>
  <si>
    <t>Zásyp</t>
  </si>
  <si>
    <t xml:space="preserve">2*50*0,03*1,05   </t>
  </si>
  <si>
    <t xml:space="preserve">"úprava pláně Násypů"   50*2   </t>
  </si>
  <si>
    <t>Úpr_pláně</t>
  </si>
  <si>
    <t xml:space="preserve">"hornina 4 - 80%"    Úpr_pláně*0,8   </t>
  </si>
  <si>
    <t xml:space="preserve">"hornina 5  - 20%"    Úpr_pláně*0,2   </t>
  </si>
  <si>
    <t>Svahování</t>
  </si>
  <si>
    <t xml:space="preserve">"hornina 4 - 80%"     Svahování*0,8   </t>
  </si>
  <si>
    <t xml:space="preserve">"hornina 5 - 20%"    Svahování*0,2   </t>
  </si>
  <si>
    <t xml:space="preserve">"Násyp a dorovnání terénu u závěrného prahu"   2*50/2   </t>
  </si>
  <si>
    <t xml:space="preserve">Naložení, odvoz a uložení přebytečné zeminy včetně případných poplatků     </t>
  </si>
  <si>
    <t xml:space="preserve">(+Výkop+Rýha+Jáma-Zásyp-Násyp) *1,8   </t>
  </si>
  <si>
    <t>Bednění</t>
  </si>
  <si>
    <t xml:space="preserve">Bednění   </t>
  </si>
  <si>
    <t xml:space="preserve">"kotvení nové konstrukce přelivné hrany do zdiva stávajícího křídla LB"  2*2   </t>
  </si>
  <si>
    <t xml:space="preserve">"Dlažba boků vývaru - konstrukce s ozn.D"  Dlažba   </t>
  </si>
  <si>
    <t xml:space="preserve">konstrukce s ozn.D   </t>
  </si>
  <si>
    <t>Dlažba</t>
  </si>
  <si>
    <t>Spár</t>
  </si>
  <si>
    <t xml:space="preserve">čištění křídla PB a LB , které zůstane zachováno   </t>
  </si>
  <si>
    <t xml:space="preserve">Spár   </t>
  </si>
  <si>
    <t xml:space="preserve">"rozebrání zbytků závěrného prahu" 17*1*1,2   </t>
  </si>
  <si>
    <t>Rozer</t>
  </si>
  <si>
    <t>966061111</t>
  </si>
  <si>
    <t xml:space="preserve">Bourání dřevěných konstrukcí pro LTM   </t>
  </si>
  <si>
    <t>Odstr_dřevo</t>
  </si>
  <si>
    <t xml:space="preserve">"vybourané kamenné konstrukce" Rozer   </t>
  </si>
  <si>
    <t>Přebytekkamene</t>
  </si>
  <si>
    <t xml:space="preserve">obkladové  zdivo závěrného prahu včetně vytvoření kynetky kotvené   </t>
  </si>
  <si>
    <t xml:space="preserve">tř. C 30/37 – XF3-Cl 0.2 – Dmax 16 mm-S3 dle ČSN EN 206- v aktuálním znění, max. průsak 50 mm podle ČSN EN 12 390-8   </t>
  </si>
  <si>
    <t xml:space="preserve">"závěrný práh - strana LB a PB" 3,95*2   </t>
  </si>
  <si>
    <t xml:space="preserve">V místě kolizí pilot s výztuží budou pruty výztuže přerušeny vyřezáním. Na stavbě budou přichystány náhradní pruty a třmínky pro navázání přerušených částí.   </t>
  </si>
  <si>
    <t xml:space="preserve">V místě kolizí pilot s výztuží budou pruty výztuže přerušeny vyřezáním. Na stavbě budou přichystány náhradní pruty a třmínky pro navázání přerušených částí.   
   </t>
  </si>
  <si>
    <t xml:space="preserve">V místě kolizí pilot s výztuží budou pruty sítě přerušeny vyřezáním.   
   </t>
  </si>
  <si>
    <t>R3-002</t>
  </si>
  <si>
    <t xml:space="preserve">Montáž pilot včetně zaberanění, opracování, nastavení a zhotovení ocel hlavy a špice   </t>
  </si>
  <si>
    <t xml:space="preserve">Na základě hydrogeologického průzkumu a statického výpočtu bude u tohoto stupně posílen základ dřevěnými pilotami (druh dřeva modřín) vetknutými do podkladu- délky 3,15m, min. o250 mm.   </t>
  </si>
  <si>
    <t xml:space="preserve">"délka hrany vodorovná část + PB + LB"   </t>
  </si>
  <si>
    <t xml:space="preserve">Podklad pod dlažbu z betonu prostého C 20/25 XF3 tl. 200 mm   </t>
  </si>
  <si>
    <t xml:space="preserve">"přeliv.hrana"  3,6*2   </t>
  </si>
  <si>
    <t xml:space="preserve">11,8*0,05   </t>
  </si>
  <si>
    <t xml:space="preserve">"přeliv.hrana"  5,9*2   </t>
  </si>
  <si>
    <t xml:space="preserve">vybourané kamenné konstrukce   </t>
  </si>
  <si>
    <t xml:space="preserve">Rozer   </t>
  </si>
  <si>
    <t xml:space="preserve">"kámen pro zdivo nadzákladové části zídky migrační rampy"   </t>
  </si>
  <si>
    <t xml:space="preserve">"pro dlažby" 6   </t>
  </si>
  <si>
    <t>SOUPIS PRACÍ</t>
  </si>
  <si>
    <t>Stavba:</t>
  </si>
  <si>
    <t>Ostatní náklady</t>
  </si>
  <si>
    <t>OST</t>
  </si>
  <si>
    <t>OST-R01</t>
  </si>
  <si>
    <t>OST-R02</t>
  </si>
  <si>
    <t>Geodetické práce</t>
  </si>
  <si>
    <t>Položka obsahuje: funkce odpovědného geodeta po dobu provádění stavby, tj. zejména geodetické vytyčení stavby včetně vypracování protokolu o vytýčení stavby před zahájením prací a v průběhu provádění stavby a dále provádění průběžných kontrolních měření stavebních objektů během provádění stavby, zajištění vytýčení obvodu staveniště, v potřebném rozsahu vytýčení hranice parcely vodního toku Mohelnice.</t>
  </si>
  <si>
    <t>OST-R03</t>
  </si>
  <si>
    <t>Geodetické zaměření</t>
  </si>
  <si>
    <t>Položka obsahuje: geodetické zaměření skutečného provedení vybudovaného díla zpracované v tištěné a elektronické podobě odpovědným geodetem zhotovitele ve 3 vyhotoveních včetně ověření dle zákona č. 200/1994 Sb., o zeměměřictví (zaměření skutečného provedení díla bude provedeno zejména v příčných a rovněž podélných profilech podle PD).</t>
  </si>
  <si>
    <t>Geometrické plány</t>
  </si>
  <si>
    <t>Položka obsahuje: k termínu předání a převzetí díla odevzdání oddělovacích geometrických plánů v počtu dle pokynů objednatele jako podkladu pro dělení pozemků a pro zápis vodního díla do KN (vypracovaných podle pokynů objednatele),potvrzených příslušným pracovištěm Katastrálního úřadu.</t>
  </si>
  <si>
    <t>OST-R04</t>
  </si>
  <si>
    <t>Inženýrské sítě</t>
  </si>
  <si>
    <t>Položka obsahuje: aktualizaci vyjádření k existenci sítí, jejich vytýčení, označení a ochrana stávajících inženýrských sítí a zařízení v obvodu staveniště. Toto vytýčení, včetně zaměření, bude před zahájením stavebních prací předáno objednateli v tištěné a digitální formě. Dále respektování ochranných pásem inženýrských sítí dle příslušných norem a vyhlášek a údajů jejich majetkových správců; provedení potřebných přeložek podzemních a nadzemních sítí, jejich ochranu a zajištění; potřebného vypínání vzdušných el. vedení při práci pod nimi, zajištění výluk a náhradního zásobování, související s realizací a propojením inženýrských sítí, úhrada poplatků za připojení elektrického vedení na základní síť apod.</t>
  </si>
  <si>
    <t>OST-R05</t>
  </si>
  <si>
    <t>Zařízení staveniště</t>
  </si>
  <si>
    <t>Položka obsahuje: zařízení staveniště a zajištění případného stavebního povolení pro zařízení staveniště včetně všech nákladů spojených s jeho zřízením a provozem; zřízení a projednání potřebných ploch pro zařízení staveniště, skládky materiálu, mezideponie, včetně úhrady poplatků.</t>
  </si>
  <si>
    <t>OST-R06</t>
  </si>
  <si>
    <t>Přístupové komunikace</t>
  </si>
  <si>
    <t>Položka obsahuje: povolení k zásahům do komunikací včetně úhrady vyměřených poplatků; úpravu a zpevnění přístupových komunikací ke staveništi a na staveništi včetně jejich údržby po dobu stavby a oprav po dokončení stavby; zabezpečení dočasného dopravního značení dle platných právních předpisů; udržování stavbou dotčených veřejných komunikací v čistotě a jejich uvedení do původního stavu; zatrubnění přítoků Mohelnice.</t>
  </si>
  <si>
    <t>OST-R07</t>
  </si>
  <si>
    <t>Dočasné zábory</t>
  </si>
  <si>
    <t>Položka obsahuje: zajištění veškerých dočasných záborů potřebných pro realizaci stavby, včetně úhrady poplatků za sjednaný dočasný zábor; povolení k zásahům do veřejných ploch a chodníků včetně úhrady vyměřených poplatků; souhlasu (rozhodnutí) ke zvláštnímu užívání veřejného prostranství a komunikací dle platných předpisů; uvedení dočasně užívaných ploch do původního stavu a jejich protokolární předání vlastníkům (potvrzení podpisem vlastníka).</t>
  </si>
  <si>
    <t>OST-R08</t>
  </si>
  <si>
    <t>Ochrana stromů a instalace bariér</t>
  </si>
  <si>
    <t>Položka obsahuje: provedení opatření k dočasné ochraně vzrostlých stromů, které by mohly být činností na stavbě ohroženy či poškozeny; instalace protimigračních bariér, které zabrání průniku živočichů na staveniště, včetně slovení ryb a transferu vodních živočichů odborně způsobilou osobou v upravované části toku.</t>
  </si>
  <si>
    <t>OST-R09</t>
  </si>
  <si>
    <t>Dokumentace skutečného provedení</t>
  </si>
  <si>
    <t>Pojištění stavby</t>
  </si>
  <si>
    <t>Položka obsahuje: pojištění stavby.</t>
  </si>
  <si>
    <t>Položka obsahuje: 4 vyhotovení dokumentace skutečného provedení stavby, čímž se rozumí barevně odlišené zákresy veškerých změn ve všech přílohách projektové dokumentace označené razítkem „Skutečné provedení“ s datem a podpisy zhotovitele; 1 vyhotovení dokumentace skutečného provedení stavby v elektronické podobě (formát DWG a PDF), čímž se rozumí barevně odlišené zákresy veškerých změn ve všech přílohách projektové dokumentace označené jako „Skutečné provedení“.</t>
  </si>
  <si>
    <t xml:space="preserve">Naložení, odvoz a uložení přebytečné zeminy včetně případných poplatků      </t>
  </si>
  <si>
    <t>120001101</t>
  </si>
  <si>
    <t xml:space="preserve">Příplatek k cenám vykopávek za ztížení vykopávky v blízkosti podzemního vedení nebo výbušnin v horninách jakékoliv třídy   </t>
  </si>
  <si>
    <t xml:space="preserve">"Ztížení z důvodu existence podzemních sítí, použití malé techniky nebo ručně"   </t>
  </si>
  <si>
    <t xml:space="preserve">"Výkop nad přelivnou hranou PB " 10*2,5   </t>
  </si>
  <si>
    <t xml:space="preserve">"Výkop závěr.práh PB " 10*2,5   </t>
  </si>
  <si>
    <t xml:space="preserve">"Výkop závěr.práh LB " 10*2,5   </t>
  </si>
  <si>
    <t xml:space="preserve">"Výkop pod závěrným prahem PB a LB " 2*3,7*3   </t>
  </si>
  <si>
    <t xml:space="preserve">"Jáma pod závěrným prahem" 16,3*1,2   </t>
  </si>
  <si>
    <t xml:space="preserve">"Rýha pro Závěrný práh"  2*5*2,5   </t>
  </si>
  <si>
    <t xml:space="preserve">"Rýha Podélné opevnění pod závěrným prahem" 2*3,7*1,35   </t>
  </si>
  <si>
    <t xml:space="preserve">"odstranění nánosu"   15*0,3   </t>
  </si>
  <si>
    <t>Nános</t>
  </si>
  <si>
    <t xml:space="preserve">Vykopávky pro koryta vodotečí Příplatek k cenám za vykopávky pro koryta vodotečí v tekoucí vodě při LTM v hornině tř. 3   </t>
  </si>
  <si>
    <t xml:space="preserve">Nános*0,5   </t>
  </si>
  <si>
    <t xml:space="preserve">"Výkop nad přelivnou hranou PB " 10*2,5+4,7*3   </t>
  </si>
  <si>
    <t xml:space="preserve">"Výkop nad přelivnou hranou LB " 4,7*3   </t>
  </si>
  <si>
    <t xml:space="preserve">"nad přelivnou hranou"  15*0,5   </t>
  </si>
  <si>
    <t xml:space="preserve">"vývar" 16,3*8   </t>
  </si>
  <si>
    <t xml:space="preserve">"pod závěrným prahem" 16,3*1,2   </t>
  </si>
  <si>
    <t xml:space="preserve">"hornina 4  80%"   Jáma*0,8   </t>
  </si>
  <si>
    <t xml:space="preserve">"hornina 5  20%"   Jáma*0,2   </t>
  </si>
  <si>
    <t>132301201</t>
  </si>
  <si>
    <t xml:space="preserve">"Přelivná hrana"  23*1,7   </t>
  </si>
  <si>
    <t xml:space="preserve">"Závěrný práh"  20*2,5   </t>
  </si>
  <si>
    <t xml:space="preserve">"Podélné opevnění nad přelivnou hranou"  2*4,7*1,35   </t>
  </si>
  <si>
    <t xml:space="preserve">"Patka dlažby boků vývaru PB"      8,05 *0,6   </t>
  </si>
  <si>
    <t xml:space="preserve">"Patka dlažby boků vývaru LB"   8,05*1,2   </t>
  </si>
  <si>
    <t xml:space="preserve">"Podélné opevnění pod závěrným prahem" 2*3,7*1,35   </t>
  </si>
  <si>
    <t xml:space="preserve">"hornina 4 - 80%"   Rýha*0,8   </t>
  </si>
  <si>
    <t>132301291</t>
  </si>
  <si>
    <t xml:space="preserve">"hornina 5 - 20%"        Rýha*0,2   </t>
  </si>
  <si>
    <t xml:space="preserve">"hornina 4 - 80%"    (Násyp+Zásyp)*0,8   </t>
  </si>
  <si>
    <t xml:space="preserve">"hornina 5 - 20%"    (Násyp+Zásyp)*0,2   </t>
  </si>
  <si>
    <t xml:space="preserve">"Násyp a dorovnání terénu u závěrného prahu"   50   </t>
  </si>
  <si>
    <t xml:space="preserve">"Přelivná hrana"  23*0,7   </t>
  </si>
  <si>
    <t xml:space="preserve">"Závěrný práh"  20*1,5   </t>
  </si>
  <si>
    <t xml:space="preserve">"Výkop závěr.práh PB " 10*1,5   </t>
  </si>
  <si>
    <t xml:space="preserve">"Výkop závěr.práh LB " 10*1,5   </t>
  </si>
  <si>
    <t xml:space="preserve">"Terénní úpravy"50   </t>
  </si>
  <si>
    <t xml:space="preserve">"osetí násypu"  100   </t>
  </si>
  <si>
    <t xml:space="preserve">100*0,03*1,05   </t>
  </si>
  <si>
    <t xml:space="preserve">"úprava pláně Násypů"   100   </t>
  </si>
  <si>
    <t xml:space="preserve">"urovnání základové spáry přelivné hrany, závěrného prahu, patek dlažby, pod opevněním dna"  280   </t>
  </si>
  <si>
    <t>Upr_plane</t>
  </si>
  <si>
    <t xml:space="preserve">"hornina 4 - 80%"     Upr_plane*0,8   </t>
  </si>
  <si>
    <t xml:space="preserve">"hornina 5 - 20%"     Upr_plane*0,2   </t>
  </si>
  <si>
    <t xml:space="preserve">"za podélným opevněním" 2*18,15*5,5   </t>
  </si>
  <si>
    <t xml:space="preserve">"hornina 5 - 20%"     Svahování*0,2   </t>
  </si>
  <si>
    <t xml:space="preserve">Zřízení sjezdu do koryta včetně jeho odstranění včetně uvedení pozemku do původního stavu   </t>
  </si>
  <si>
    <t xml:space="preserve">(Výkop+Nános+Jáma+Rýha-Zásyp-Násyp) *1,8   </t>
  </si>
  <si>
    <t xml:space="preserve">"přelivná hrana"  23*2,2   </t>
  </si>
  <si>
    <t xml:space="preserve">"závěrný práh"   20*1,7   </t>
  </si>
  <si>
    <t xml:space="preserve">"patky dlažby"  2*8,05*1,05   </t>
  </si>
  <si>
    <t xml:space="preserve">Obklad lícní strany přelivné hrany bude proveden jako čisté řádkové zdivo.   </t>
  </si>
  <si>
    <t xml:space="preserve">"obkladové zdivo koruny přelivné hrany kotvené "   14,98*1,30*0,35 +2*3,36*(1,30+0,94)/2*0,35   </t>
  </si>
  <si>
    <t xml:space="preserve">"obkladové zdivo koruny křídel přelivné hrany"   (3,0+2,0)*0,94*0,35   </t>
  </si>
  <si>
    <t xml:space="preserve">"obkladové zdivo líce přelivné hrany sklon 5:1"   28,25*1,02*0,35   </t>
  </si>
  <si>
    <t>ObkladPH_15</t>
  </si>
  <si>
    <t xml:space="preserve">(16,28+2*3,336)*1,0*0,35   </t>
  </si>
  <si>
    <t xml:space="preserve">"obkladové  zdivo závěrného prahu, křídla LB a PB"  2,2*0,35*1+3,0*0,35*1   </t>
  </si>
  <si>
    <t>ObkladZP_15</t>
  </si>
  <si>
    <t xml:space="preserve">"Dlažba boku vývaru LB- patka " 8,475*0,8*0,35   </t>
  </si>
  <si>
    <t xml:space="preserve">"Dlažba boku vývaru PB - patka"8,315*0,8*0,35   </t>
  </si>
  <si>
    <t xml:space="preserve">Materiál pro obklad líce přelivné hrany ve sklonu 5:1 a obklad koruny křídel, obklad patek dlažeb.   
Měrná hmotnost kamene musí být min. 2250 kg/m3.   </t>
  </si>
  <si>
    <t xml:space="preserve">"obkladové zdivo koruny křídel přelivné hrany"   (2,0+3,0)*0,94*0,35*2,5   </t>
  </si>
  <si>
    <t xml:space="preserve">"obkladové zdivo líce přelivné hrany sklon 5:1"   28,25*1,02*0,35*2,5   </t>
  </si>
  <si>
    <t xml:space="preserve">"obkladové  zdivo závěrného prahu, křídla"    3,0*1,0*0,35*2,5+2,2*1,0*0,35*2,5   </t>
  </si>
  <si>
    <t xml:space="preserve">"Dlažba boku vývaru LB- patka " 8,475*0,8*0,35*2,5   </t>
  </si>
  <si>
    <t xml:space="preserve">"Dlažba boku vývaru PB- patka "  8,315*0,8*0,35*2,5   </t>
  </si>
  <si>
    <t xml:space="preserve">"přelivná hrana - Kámen typu 1"  22+44   </t>
  </si>
  <si>
    <t xml:space="preserve">"přelivná hrana - Kámen typu 2"  7+14   </t>
  </si>
  <si>
    <t xml:space="preserve">"závěrný práh - Kámen typu 4"  22+21   </t>
  </si>
  <si>
    <t xml:space="preserve">"závěrný práh - Kámen typu 5"  10+5   </t>
  </si>
  <si>
    <t xml:space="preserve">tř. C 25/30 - XF3, Dmax 22 – S3 dle ČSN EN 206-1 v aktuálním znění, max. průsak 50 mm podle ČSN EN 12 390-8   
   </t>
  </si>
  <si>
    <t xml:space="preserve">"Dlažba boku vývaru LB- patka " 8,475*0,8*0,4   </t>
  </si>
  <si>
    <t xml:space="preserve">"základ- patka " 8,475*1,2*0,75   </t>
  </si>
  <si>
    <t xml:space="preserve">"Dlažba boku vývaru PB - patka"8,315*0,8*0,4   </t>
  </si>
  <si>
    <t xml:space="preserve">"základ - patka"8,315*1,2*0,75   </t>
  </si>
  <si>
    <t xml:space="preserve">tř. C 30/37 - XF3, Dmax 22 – S3 dle ČSN EN 206-1 v aktuálním znění, max. průsak 50 mm podle ČSN EN 12 390-8   
   </t>
  </si>
  <si>
    <t xml:space="preserve">Konstrukce ozn. A1   </t>
  </si>
  <si>
    <t xml:space="preserve">"přelivná hrana -plocha planimetrxšíř.konstrukce"  27*(1,42+1,2)/2   </t>
  </si>
  <si>
    <t xml:space="preserve">"přelivná hrana křídlo PB - konstrukce s ozn.A"   7*(1,2+0,9)/2   </t>
  </si>
  <si>
    <t xml:space="preserve">"přelivná hrana křídlo LB - konstrukce s ozn.A"    5,5*(1,2+0,9)/2   </t>
  </si>
  <si>
    <t xml:space="preserve">"odečty obkladové části"       - ObkladPH_15   </t>
  </si>
  <si>
    <t xml:space="preserve">"přelivná hrana - základ"  23*(1,2+1,0)/2*1,62   </t>
  </si>
  <si>
    <t xml:space="preserve">"závěrný práh - plocha planimetrxšíř.konstrukce"   32,5*1   </t>
  </si>
  <si>
    <t xml:space="preserve">"odečet obkladové části"     - ObkladZP_15   </t>
  </si>
  <si>
    <t xml:space="preserve">"závěrný práh - základ"  20*1,4*(1,2+1,05)/2   </t>
  </si>
  <si>
    <t xml:space="preserve">"přelivná hrana -plocha planimetr, líc sklon 1:5"  27+27*1,02   </t>
  </si>
  <si>
    <t xml:space="preserve">"přelivná hrana křídlo PB -plocha planimetr, líc sklon 1:5"   7+7*1,02   </t>
  </si>
  <si>
    <t xml:space="preserve">"přelivná hrana křídlo LB -  dtto"      5,5+5,5*1,02   </t>
  </si>
  <si>
    <t xml:space="preserve">"přelivná hrana strana LB PB"    2*5,0   </t>
  </si>
  <si>
    <t xml:space="preserve">"přelivná hrana dilatace"    2*3,5   </t>
  </si>
  <si>
    <t xml:space="preserve">"přelivná hrana - základ"  23*(1,2+1,0)   </t>
  </si>
  <si>
    <t xml:space="preserve">"závěrný práh - plocha planimetrxšíř.konstrukce"   32,5*2   </t>
  </si>
  <si>
    <t xml:space="preserve">"závěrný práh - strany PB a LB"   4*2   </t>
  </si>
  <si>
    <t xml:space="preserve">"závěrný práh - dilatace PB a LB"   4*2   </t>
  </si>
  <si>
    <t xml:space="preserve">"závěrný práh - základ"  20*(1,2+1,05)   </t>
  </si>
  <si>
    <t xml:space="preserve">"Dlažba boku vývaru LB- patka " 8,475*0,8   </t>
  </si>
  <si>
    <t xml:space="preserve">"základ- patka " 8,475*1,2*2   </t>
  </si>
  <si>
    <t xml:space="preserve">"Dlažba boku vývaru PB- patka"8,315*0,8   </t>
  </si>
  <si>
    <t xml:space="preserve">"PB základ- patka "  8,315*1,2*2   </t>
  </si>
  <si>
    <t xml:space="preserve">"patky dlažeb boků vývarů LB a PB - bednění čel patek vč. základu"4*1,14   </t>
  </si>
  <si>
    <t xml:space="preserve">"přelivná hrana"  639,445*0,617*0,001   </t>
  </si>
  <si>
    <t xml:space="preserve">"závěrný práh" 365,62*0,617*0,001   </t>
  </si>
  <si>
    <t xml:space="preserve">1,003*0,2   </t>
  </si>
  <si>
    <t xml:space="preserve">"přelivná hrana" 546,440*1,208*0,001   </t>
  </si>
  <si>
    <t xml:space="preserve">"závěrný práh" 543,650*1,208*0,001   </t>
  </si>
  <si>
    <t xml:space="preserve">2,178*0,2   </t>
  </si>
  <si>
    <t xml:space="preserve">23*1,62*5,4*0,001   </t>
  </si>
  <si>
    <t xml:space="preserve">20,0*1,4*5,4*0,001   </t>
  </si>
  <si>
    <t xml:space="preserve">Patky dlažby, zídka   </t>
  </si>
  <si>
    <t xml:space="preserve">"dle tabulky" 36,96*5,4*0,001   </t>
  </si>
  <si>
    <t xml:space="preserve">Příplatek za použití lepící malty při zdění obkladního zdiva včetně dodávky  lepící malty a materiálu pro penetraci.   </t>
  </si>
  <si>
    <t xml:space="preserve">"obkladové zdivo líce přelivné hrany sklon 5:1"   28,25*1,02   </t>
  </si>
  <si>
    <t xml:space="preserve">Spojení nové středové ŽB konstrukce stupně a stávajícího zdiva křídel bude provedeno injekčními zavrtávacími kotevními tyčemi (např. typu injekční zavrtávací kotevní tyče R 25 N, …) o 25 mm, dl. 1 m vlepenými injekční pryskyřicí (např. typu CarboPur WF, ...)pod úhlem 30° do stávajícího zdiva zachovalé části křídla.   </t>
  </si>
  <si>
    <t xml:space="preserve">"kotvení nové konstrukce přelivné hrany do zdiva stávajícího křídla PB"  2*2*2   </t>
  </si>
  <si>
    <t xml:space="preserve">"kotvení nové konstrukce přelivné hrany do zdiva stávajícího křídla LB"  2*2*2   </t>
  </si>
  <si>
    <t xml:space="preserve">U celé přelivné části bude obkladové zdivo kotveno k betonovému jádru pomocí sklolaminátových kotevních tyčí (např. typu Rockbolt K 60-20 , ...) o 20 mm, délky 950 mm do vývrtů o 26 mm, délky 1 m, zajištění tyčí bude polyesterovou lepící ampulí (např. Lokset 24/500, …).   </t>
  </si>
  <si>
    <t xml:space="preserve">Provedení vrtů do ŽB jádra a opatření zátky vyrtaných otvorů v líci zdiva.   </t>
  </si>
  <si>
    <t xml:space="preserve">U celé přelivné části bude obkladové zdivo kotveno k betonovému jádru pomocí sklolaminátových kotevních tyčí bez samozavrtávacích hlav (např. typu Rockbolt K 60-20 , ...) o 20 mm, délky 950 mm do vývrtů o 26 mm, celk.délky 1000mm. Délka vývrtů do ŽB jádra 650mm.
Po provedení kotvení a vytvrzení pryskyřice bude vrt v líci obkladového zdiva opatřen zátkou z kamene ve tvaru válce o 25 mm délky 50 mm.   </t>
  </si>
  <si>
    <t xml:space="preserve">Provedení zaoblení koruny přelivné hrany.   </t>
  </si>
  <si>
    <t xml:space="preserve">14,98+3,35+3,35   </t>
  </si>
  <si>
    <t xml:space="preserve">"vodorovná část  + šikmá část PB a LB"   </t>
  </si>
  <si>
    <t xml:space="preserve">16,28+3,35+3,35   </t>
  </si>
  <si>
    <t xml:space="preserve">Konstrukce s ozn.D   </t>
  </si>
  <si>
    <t xml:space="preserve">"Dlažba boků vývaru LB "  Dlažba   </t>
  </si>
  <si>
    <t xml:space="preserve">"Dlažba boků vývaru PB"DlažbaPB   </t>
  </si>
  <si>
    <t xml:space="preserve">135*0,2   </t>
  </si>
  <si>
    <t xml:space="preserve">Bude použit kámen hmotnosti 500kg (ds&gt;0,6 m, max. rozměr kamene = 1,5 x min. rozměr). Postup ukládání kamenů bude přednostně delší stranou ve směru do dna, kameny budou kladeny s vazbou ve směru podélném i příčném.   </t>
  </si>
  <si>
    <t xml:space="preserve">Konstrukce s ozn.F   </t>
  </si>
  <si>
    <t xml:space="preserve">"opevnění dna nad přelivnou hranou" 15*3*(0,8+0,3)/2   </t>
  </si>
  <si>
    <t xml:space="preserve">"opevnění dna pod závěrným prahem"  16,3*3,2 *(0,8+0,3)/2   </t>
  </si>
  <si>
    <t xml:space="preserve">"opevnění dna nad přelivnou hranou" 15*3   </t>
  </si>
  <si>
    <t xml:space="preserve">"opevnění dna pod závěrným prahem"  16,3*3,2   </t>
  </si>
  <si>
    <t xml:space="preserve">"podélné opevnění nad přelivnou hranou"           2*  4,7* 3,35   </t>
  </si>
  <si>
    <t xml:space="preserve">"podélné opevnění pod závěrným prahem"    2*3,7*3,35   </t>
  </si>
  <si>
    <t xml:space="preserve">"Dlažba boku vývaru LB"  8,5*4,4   </t>
  </si>
  <si>
    <t xml:space="preserve">"Dlažba boku vývaru PB"8,45*4,5   </t>
  </si>
  <si>
    <t xml:space="preserve">135*0,9   </t>
  </si>
  <si>
    <t xml:space="preserve">"čištění křídla PB, které zůstane zachováno" 2*8,5   </t>
  </si>
  <si>
    <t xml:space="preserve">"čištění křídla LB, které zůstane zachováno" 2*8,5   </t>
  </si>
  <si>
    <t>Spár_zdi</t>
  </si>
  <si>
    <t xml:space="preserve">Zřízení těsnění dilatační spáry pásem gumovým profilovým nebo z PVC ve stěně   </t>
  </si>
  <si>
    <t xml:space="preserve">"přeliv.hrana"  3,3*2   </t>
  </si>
  <si>
    <t xml:space="preserve">Dodávka těsnícího pásu PVC, provazce a PU tmelu   </t>
  </si>
  <si>
    <t xml:space="preserve">Výplň dilatačních spár z polystyrenu extrudovaného, tloušťky 20 mm   </t>
  </si>
  <si>
    <t xml:space="preserve">"čištění křídla , které zůstane zachováno"               Spár_zdi   </t>
  </si>
  <si>
    <t xml:space="preserve">Spár_zdi   </t>
  </si>
  <si>
    <t xml:space="preserve">"rozebrání přelivné hrany" 59   </t>
  </si>
  <si>
    <t xml:space="preserve">"rozebrání patky a dlažby vývaru LB" 11*1,5*0,3+5   </t>
  </si>
  <si>
    <t xml:space="preserve">"rozebrání patky a dlažby vývaru PB"38,03*0,3+2,66+2,328   </t>
  </si>
  <si>
    <t xml:space="preserve">"bourání schodů do vývaru"2,98*0,5   </t>
  </si>
  <si>
    <t>Rozebr</t>
  </si>
  <si>
    <t xml:space="preserve">Kompletní převedení vody pro celý stavební objekt dle zvolené technologie včetně čerpání   </t>
  </si>
  <si>
    <t xml:space="preserve">"předpokládá se převedení pomocí trub, jímky, hrázkování, čerpání vody"   1   </t>
  </si>
  <si>
    <t xml:space="preserve">Plánované pracovní spáry (budou min. 3 pracovní spáry oddělující jednotlivé fáze) budou utěsněny pomocí křížového těsnícího profilu z černého plechu lepící vrstvou z bitumenového materiálu (např. ABS, ASS,...). Tyto těsnící prvky budou vloženy mezi výztuž.   </t>
  </si>
  <si>
    <t xml:space="preserve">"přelivná hrana"15,0+23,0   </t>
  </si>
  <si>
    <t xml:space="preserve">"závěrný práh"16,3+20   </t>
  </si>
  <si>
    <t xml:space="preserve">Rozebr   </t>
  </si>
  <si>
    <t xml:space="preserve">Využití kamene z rozebírané přelivné hrany.   </t>
  </si>
  <si>
    <t xml:space="preserve">předpoklad vhodného kamene do pohledových částí z rozebírané přelivné hrany 15m   </t>
  </si>
  <si>
    <t xml:space="preserve">"Kámen do dlažeb"  15   </t>
  </si>
  <si>
    <t>Kámen_15</t>
  </si>
  <si>
    <t xml:space="preserve">"odvoz nevyužitého kamene na skládku"                              (Rozebr - Kámen_15) *2,5   </t>
  </si>
  <si>
    <t xml:space="preserve">"suť  : automaticky vypočtené množství - odečet kamene na skládku"       231-Přebytekkamene   </t>
  </si>
  <si>
    <t xml:space="preserve">Montáž pomocného lešení včetně demontáže 
   </t>
  </si>
  <si>
    <t>Mohelnice, protipovodňová a revitalizační opatření, odstranění migračních překážek, stupeň č.13 - stupeň č.16</t>
  </si>
  <si>
    <t>SO 15 Stupeň č.15</t>
  </si>
  <si>
    <t xml:space="preserve">Naložení, odvoz a uložení přebytečné zeminy včetně případných poplatků v souladu se zk. O odpadech č.185/2001 Sb. v platném znění. Součástí položky je doprava, potřebná manipulalace a poplatky za uložení na skládku.  
   </t>
  </si>
  <si>
    <t xml:space="preserve">"odstranění nánosu"   37*0,5   </t>
  </si>
  <si>
    <t xml:space="preserve">"Výkop nad přelivnou hranou PB " 17*2,5+5,3*3   </t>
  </si>
  <si>
    <t xml:space="preserve">"Výkop nad přelivnou hranou LB " 5,3*3   </t>
  </si>
  <si>
    <t xml:space="preserve">"Výkop závěr.práh PB " 13*2,5   </t>
  </si>
  <si>
    <t xml:space="preserve">"Výkop závěr.práh LB " 11*2,5   </t>
  </si>
  <si>
    <t xml:space="preserve">"Výkop pod závěrným prahem PB a LB " 2*6,2*3   </t>
  </si>
  <si>
    <t xml:space="preserve">"nad přelivnou hranou"  13,1*0,5   </t>
  </si>
  <si>
    <t xml:space="preserve">"vývar" 13,05*8   </t>
  </si>
  <si>
    <t xml:space="preserve">"pod závěrným prahem" 13,05*0,75   </t>
  </si>
  <si>
    <t xml:space="preserve">Hloubení rýh š do 2000 mm v hornině tř. 4 objemu do 100 m3   </t>
  </si>
  <si>
    <t xml:space="preserve">"Přelivná hrana"  18,6*2,2   </t>
  </si>
  <si>
    <t xml:space="preserve">"Závěrný práh"  18,55*2,0   </t>
  </si>
  <si>
    <t xml:space="preserve">"Podélné opevnění nad přelivnou hranou"  2*5,3*1,35   </t>
  </si>
  <si>
    <t xml:space="preserve">"Patka dlažby boků vývaru PB"      8,45 *0,6   </t>
  </si>
  <si>
    <t xml:space="preserve">"Patka dlažby boků vývaru LB"   8,55*1,2   </t>
  </si>
  <si>
    <t xml:space="preserve">"Podélné opevnění pod závěrným prahem" 2*6,2*1,35   </t>
  </si>
  <si>
    <t xml:space="preserve">Příplatek za hloubení rýh pod vodou š do 2000 mm při LTM v hornině tř. 4 objemu do 100 m3   </t>
  </si>
  <si>
    <t>171103211</t>
  </si>
  <si>
    <t xml:space="preserve">Uložení sypanin z horniny tř. 1 až 4 do hrází kanálů se zhutněním 100 % PS C s příměsí jílu do 20 %   </t>
  </si>
  <si>
    <t xml:space="preserve">"Přelivná hrana"  18,6*1,2   </t>
  </si>
  <si>
    <t xml:space="preserve">"Závěrný práh"  18,55*1,0   </t>
  </si>
  <si>
    <t xml:space="preserve">"Výkop nad přelivnou hranou PB " 17*2,5   </t>
  </si>
  <si>
    <t xml:space="preserve">"Výkop závěr.práh PB " 13*1,5   </t>
  </si>
  <si>
    <t xml:space="preserve">"Výkop závěr.práh LB " 11*1,5   </t>
  </si>
  <si>
    <t xml:space="preserve">"urovnání základové spáry přelivné hrany, závěrného prahu, patek dlažby, pod opevněním dna"  260   </t>
  </si>
  <si>
    <t xml:space="preserve">"za podélným opevněním" 2*21,9*5,5   </t>
  </si>
  <si>
    <t xml:space="preserve">"přelivná hrana"  18,925*2,0   </t>
  </si>
  <si>
    <t xml:space="preserve">"závěrný práh"   18,85*1,7   </t>
  </si>
  <si>
    <t xml:space="preserve">"patky dlažby"  8,5*1,05*2   </t>
  </si>
  <si>
    <t xml:space="preserve">Obklad lícní strany přelivné hrany bude proveden jako čisté řádkové zdivo.
   </t>
  </si>
  <si>
    <t xml:space="preserve">"obkladové zdivo koruny přelivné hrany kotvené "   13,10*1,3*0,35 +2*4,025*(1,3+0,94)/2*0,35   </t>
  </si>
  <si>
    <t xml:space="preserve">"obkladové zdivo koruny křídel přelivné hrany"   (4,3+4,0)*0,94*0,35   </t>
  </si>
  <si>
    <t xml:space="preserve">"obkladové zdivo líce přelivné hrany sklon 5:1"   39,5*1,02*0,35   </t>
  </si>
  <si>
    <t>ObkladPH_16</t>
  </si>
  <si>
    <t xml:space="preserve">(13,05+2*4,04)*1,0*0,35   </t>
  </si>
  <si>
    <t xml:space="preserve">"obkladové  zdivo závěrného prahu, křídla LB a PB"  4,0*0,35*1+4,0*0,35*1   </t>
  </si>
  <si>
    <t>ObkladZP_16</t>
  </si>
  <si>
    <t xml:space="preserve">"Dlažba boku vývaru LB- patka " 8,415*0,8*0,35   </t>
  </si>
  <si>
    <t xml:space="preserve">"Dlažba boku vývaru PB-patka"8,31*0,8*0,35   </t>
  </si>
  <si>
    <t xml:space="preserve">"obkladové zdivo koruny křídel přelivné hrany"   (4,3+4,0)*0,94*0,35*2,5   </t>
  </si>
  <si>
    <t xml:space="preserve">"obkladové zdivo líce přelivné hrany sklon 5:1"   39,5*1,02*0,35*2,5   </t>
  </si>
  <si>
    <t xml:space="preserve">"obkladové  zdivo závěrného prahu, křídla"    4,0*1,0*0,35*2,5+4,0*1,0*0,35*2,5   </t>
  </si>
  <si>
    <t xml:space="preserve">"Dlažba boku vývaru LB- patka " 8,415*0,8*0,35*2,5   </t>
  </si>
  <si>
    <t xml:space="preserve">"Dlažba boku vývaru PB- patka "  8,31*0,8*0,35*2,5   </t>
  </si>
  <si>
    <t xml:space="preserve">"přelivná hrana - Kámen řada I"  14+17   </t>
  </si>
  <si>
    <t xml:space="preserve">"přelivná hrana - Kámen řada II"  24+26   </t>
  </si>
  <si>
    <t xml:space="preserve">"závěrný práh - Kámen řada I"  10+21   </t>
  </si>
  <si>
    <t xml:space="preserve">"závěrný práh - Kámen řada II"  18+10   </t>
  </si>
  <si>
    <t xml:space="preserve">"Dlažba boku vývaru LB- patka " 8,415*0,8*0,4   </t>
  </si>
  <si>
    <t xml:space="preserve">"Dlažba boku vývaru PB- patka"8,31*0,8*0,4   </t>
  </si>
  <si>
    <t xml:space="preserve">"základ- patka " 8,415*1,2*0,75   </t>
  </si>
  <si>
    <t xml:space="preserve">"základ- patka" 8,31*1,2*0,75   </t>
  </si>
  <si>
    <t xml:space="preserve">"přelivná hrana -plocha planimetrxšíř.konstrukce"  33,6*(1,47+1,2)/2   </t>
  </si>
  <si>
    <t xml:space="preserve">"přelivná hrana křídlo PB "  10,9*(1,2+0,9)/2   </t>
  </si>
  <si>
    <t xml:space="preserve">"přelivná hrana křídlo LB "    10,5*(1,2+0,9)/2   </t>
  </si>
  <si>
    <t xml:space="preserve">"odečty obkladové části"       - ObkladPH_16   </t>
  </si>
  <si>
    <t xml:space="preserve">"přelivná hrana - základ"  18,625*(1,2+1,0)/2*1,67   </t>
  </si>
  <si>
    <t xml:space="preserve">"závěrný práh - plocha planimetrxšíř.konstrukce"   31,5*1   </t>
  </si>
  <si>
    <t xml:space="preserve">"odečet obkladové části"     - ObkladZP_16   </t>
  </si>
  <si>
    <t xml:space="preserve">"závěrný práh - základ"  18,55*1,4*(1,2+1,05)/2   </t>
  </si>
  <si>
    <t xml:space="preserve">"přelivná hrana -plocha planimetr, líc sklon 1:5"  33,6+33,6*1,02   </t>
  </si>
  <si>
    <t xml:space="preserve">"přelivná hrana křídlo PB -plocha planimetr, líc sklon 1:5"   10,9+10,9*1,02   </t>
  </si>
  <si>
    <t xml:space="preserve">"přelivná hrana křídlo LB -  dtto"      10,5+10,5*1,02   </t>
  </si>
  <si>
    <t xml:space="preserve">"přelivná hrana strana LB PB"    2*5,6   </t>
  </si>
  <si>
    <t xml:space="preserve">"přelivná hrana - základ"  18,625*(1,2+1,0)   </t>
  </si>
  <si>
    <t xml:space="preserve">"závěrný práh - plocha planimetrxšíř.konstrukce"   31,5*2   </t>
  </si>
  <si>
    <t xml:space="preserve">"závěrný práh - základ"  18,55*(1,2+1,05)   </t>
  </si>
  <si>
    <t xml:space="preserve">"Dlažba_1 boku vývaru LB- patka " 8,415*0,8   </t>
  </si>
  <si>
    <t xml:space="preserve">"základ- patka " 8,415*1,2*2   </t>
  </si>
  <si>
    <t xml:space="preserve">"dlažba vývaru PB patka"8,315*0,8   </t>
  </si>
  <si>
    <t xml:space="preserve">"bednění čel patek dlažeb boků vývaru včetně základu LB i PB"4*1,1   </t>
  </si>
  <si>
    <t>Bednění_16</t>
  </si>
  <si>
    <t xml:space="preserve">Bednění_16   </t>
  </si>
  <si>
    <t xml:space="preserve">"přelivná hrana"  711,732*0,617*0,001   </t>
  </si>
  <si>
    <t xml:space="preserve">"závěrný práh" 324,22*0,617*0,001   </t>
  </si>
  <si>
    <t xml:space="preserve">0,639*0,2   </t>
  </si>
  <si>
    <t xml:space="preserve">"přelivná hrana"644,655*1,208*0,001   </t>
  </si>
  <si>
    <t xml:space="preserve">"závěrný práh" 571,34*1,208*0,001   </t>
  </si>
  <si>
    <t xml:space="preserve">1,483*0,2   </t>
  </si>
  <si>
    <t xml:space="preserve">
   </t>
  </si>
  <si>
    <t xml:space="preserve">18,6*1,67*5,4*0,001   </t>
  </si>
  <si>
    <t xml:space="preserve">18,55*1,47*5,4*0,001   </t>
  </si>
  <si>
    <t xml:space="preserve">Patky dlažby   </t>
  </si>
  <si>
    <t xml:space="preserve">"dle tabulky" 35,07*5,4*0,001   </t>
  </si>
  <si>
    <t xml:space="preserve">"obkladové zdivo líce přelivné hrany sklon 5:1"   39,5*1,02   </t>
  </si>
  <si>
    <t xml:space="preserve">"délka vodorovné části včetně kynety + délka hrany PB + délka hrany LB"   </t>
  </si>
  <si>
    <t xml:space="preserve">13,32+4,02+4,02   </t>
  </si>
  <si>
    <t xml:space="preserve">13,22+4,04+4,04   </t>
  </si>
  <si>
    <t xml:space="preserve">konstrukce ozn. E   </t>
  </si>
  <si>
    <t xml:space="preserve">"Dno vývaru"   111*0,2   </t>
  </si>
  <si>
    <t xml:space="preserve">"opevnění dna nad přelivnou hranou " 13,1*3*(0,94+0,3)/2   </t>
  </si>
  <si>
    <t xml:space="preserve">"opevnění dna pod závěrným prahem"    13,05*4,8* (0,7+0,3)/2   </t>
  </si>
  <si>
    <t xml:space="preserve">"opevnění dna nad přelivnou hranou " 13,1*3   </t>
  </si>
  <si>
    <t xml:space="preserve">"opevnění dna pod závěrným prahem"    13,05*4,8   </t>
  </si>
  <si>
    <t xml:space="preserve">"podélné opevnění nad přelivnou hranou"           2*  5,3* 3,35   </t>
  </si>
  <si>
    <t xml:space="preserve">"podélné opevnění pod závěrným prahem"    2*6,2*3,35   </t>
  </si>
  <si>
    <t xml:space="preserve">Dlažba z lomového kamene na cementovou maltu s vyspárováním tl 300 mm   </t>
  </si>
  <si>
    <t xml:space="preserve">"Dlažba boku vývaru LB "  8,415*(5,04+4,35)/2   </t>
  </si>
  <si>
    <t xml:space="preserve">"Dlažba boku vývaru PB"(8,31*(4,04+3,31)/2)   </t>
  </si>
  <si>
    <t xml:space="preserve">111*0,9   </t>
  </si>
  <si>
    <t xml:space="preserve">"čištění křídla LB, které zůstane zachováno" 2*18,5   </t>
  </si>
  <si>
    <t xml:space="preserve">"rozebrání přelivné hrany" 62   </t>
  </si>
  <si>
    <t xml:space="preserve">"rozebrání patky a dlažby vývaru LB" 0   </t>
  </si>
  <si>
    <t xml:space="preserve">"rozebrání patky a dlažby vývaru PB"30,54*0,3+2,66+2,33   </t>
  </si>
  <si>
    <t xml:space="preserve">"rozebrání závěrného prahu " 12*1,0*1,2   </t>
  </si>
  <si>
    <t xml:space="preserve">"bourání schodů do vývaru"6,59*0,5   </t>
  </si>
  <si>
    <t xml:space="preserve">"odstranění zbytků dřevěného spadiště"   125*0,25   </t>
  </si>
  <si>
    <t xml:space="preserve">"přelivná hrana"18,6*2   </t>
  </si>
  <si>
    <t xml:space="preserve">"závěrný práh"13,1+18,6   </t>
  </si>
  <si>
    <t xml:space="preserve">Využití kamene z rozebírané přelivné hrany.   
   </t>
  </si>
  <si>
    <t xml:space="preserve">Předpoklad vhodného kamene do pohledových částí z rozebírané přelivné hrany 10m3   </t>
  </si>
  <si>
    <t xml:space="preserve">"Kámen do dlažeb"  10   </t>
  </si>
  <si>
    <t xml:space="preserve">Přesun hmot   </t>
  </si>
  <si>
    <t xml:space="preserve">"odvoz nevyužitého kamene na skládku"    (Rozebr-Kámen_15)*2,5   </t>
  </si>
  <si>
    <t xml:space="preserve">"suť  : automaticky vypočtené množství - odečet kamene na skládku"        250-Přebytekkamene   </t>
  </si>
  <si>
    <t>SO 16 Stupeň č.16</t>
  </si>
  <si>
    <t>OST-010</t>
  </si>
  <si>
    <t>OST-R11</t>
  </si>
  <si>
    <t xml:space="preserve">Instalace a udržení norné stěny v korytě vodního toku </t>
  </si>
  <si>
    <t xml:space="preserve">"Výkop nad přelivnou hranou PB " 10,4*3   </t>
  </si>
  <si>
    <t xml:space="preserve">"Výkop nad přelivnou hranou LB " 5*3   </t>
  </si>
  <si>
    <t xml:space="preserve">"Výkop pod přelivnou hranou PB " 18*2,5   </t>
  </si>
  <si>
    <t xml:space="preserve">"Výkop pod přelivnou hranou LB " 17*2,5   </t>
  </si>
  <si>
    <t xml:space="preserve">"nad přelivnou hranou"  13*0,5+4*1,5   </t>
  </si>
  <si>
    <t xml:space="preserve">"vývar" 15*8   </t>
  </si>
  <si>
    <t xml:space="preserve">"pod závěrným prahem" 15*0,9   </t>
  </si>
  <si>
    <t xml:space="preserve">"Přelivná hrana"  19,3*3   </t>
  </si>
  <si>
    <t xml:space="preserve">"Závěrný práh"  19*2   </t>
  </si>
  <si>
    <t xml:space="preserve">"Podélné opevnění nad přelivnou hranou"  (10,5+5) *1,35   </t>
  </si>
  <si>
    <t xml:space="preserve">"Zídka migrační rampy" 13,25*1,2   </t>
  </si>
  <si>
    <t xml:space="preserve">"Patka dlažby boků vývaru" 2*13,7*1,2   </t>
  </si>
  <si>
    <t xml:space="preserve">"Podélné opevnění pod závěrným prahem" 2*5*1,35   </t>
  </si>
  <si>
    <t xml:space="preserve">"Násyp PB u migrační rampy"   13*4,0   </t>
  </si>
  <si>
    <t xml:space="preserve">"Násyp a dorovnání terénu u závěrného prahu"   2*50*1,5   </t>
  </si>
  <si>
    <t xml:space="preserve">"Přelivná hrana"  19,3*2   </t>
  </si>
  <si>
    <t xml:space="preserve">"Závěrný práh"  19*1   </t>
  </si>
  <si>
    <t xml:space="preserve">"osetí násypu"50*2   </t>
  </si>
  <si>
    <t xml:space="preserve">"urovnání základové spáry přelivné hrany, závěrného prahu, patek dlažby, pod opevněním dna"  396   </t>
  </si>
  <si>
    <t xml:space="preserve">"za podélným opevněním" (31,9+27)*5,5   </t>
  </si>
  <si>
    <t xml:space="preserve">"Násyp PB u migrační rampy"  13,25*4,5   </t>
  </si>
  <si>
    <t xml:space="preserve">Likvidace přebytečné zeminy v souladu se zk. O odpadech č.185/2001 Sb v platném znění. Součástí položky je doprava, přesuny, potřebná manipulace a poplatky za uložení zeminy.   
   </t>
  </si>
  <si>
    <t xml:space="preserve">Konstrukce migrační rampy ozn. B   </t>
  </si>
  <si>
    <t xml:space="preserve">"pod deskou ve vývaru pl. x š." 4,6*1,5   </t>
  </si>
  <si>
    <t xml:space="preserve">"pod deskou nad přelivnou hranou pl. x š."   2,8*1,5   </t>
  </si>
  <si>
    <t xml:space="preserve">"nad deskou dl. x š. x v."   13,405*1,5*(0,5+0,35)/2   </t>
  </si>
  <si>
    <t xml:space="preserve">"pod deskou ve vývaru v. x š." 1,1*1,5   </t>
  </si>
  <si>
    <t xml:space="preserve">"pod deskou nad přelivnou hranou v. x š."   0,32*1,5   </t>
  </si>
  <si>
    <t xml:space="preserve">"nad deskou dl. x š. x v."   8*1,5*0,5   </t>
  </si>
  <si>
    <t xml:space="preserve">Obklad lícní strany přelivné hrany bude proveden jako čisté řádkové zdivo. Na přelivné hraně a závěrném prahu bude obklad se spárou 5 mm.
   </t>
  </si>
  <si>
    <t xml:space="preserve">"obkladové zdivo koruny přelivné hrany kotvené "   13,25*1,35*0,35 +4,1*(1,3+0,9)/2*0,35+3,35*(1,35+0,9)/2*0,35   </t>
  </si>
  <si>
    <t xml:space="preserve">"obkladové zdivo koruny křídel přelivné hrany"   (4,1+5,15)*0,9*0,35   </t>
  </si>
  <si>
    <t xml:space="preserve">"obkladové zdivo líce přelivné hrany sklon 5:1"   54*1,02*0,35   </t>
  </si>
  <si>
    <t>ObkladPH_13</t>
  </si>
  <si>
    <t xml:space="preserve">22*1,0*0,35   </t>
  </si>
  <si>
    <t xml:space="preserve">"obkladové  zdivo závěrného prahu, křídla LB a PB"    4*0,35*1+4*0,35*1   </t>
  </si>
  <si>
    <t>ObkladZP_13</t>
  </si>
  <si>
    <t xml:space="preserve">"Dlažba PB nad přelivem - patka"        8,0*(1,45+0,67)/2*0,35   </t>
  </si>
  <si>
    <t xml:space="preserve">"Dlažba boku vývaru LB- patka " 13,955*0,8*0,35   </t>
  </si>
  <si>
    <t xml:space="preserve">"Dlažba boku vývaru PB- patka "  9,59*0,8*0,35   </t>
  </si>
  <si>
    <t xml:space="preserve">"Dlažba boku vývaru PB- patka podél MgR"  4,57* (1,0+2,3)/2*0,35   </t>
  </si>
  <si>
    <t xml:space="preserve">"obkladové zdivo koruny křídel přelivné hrany"   (4,1+5,15)*0,9*0,35*2,5   </t>
  </si>
  <si>
    <t xml:space="preserve">"obkladové zdivo líce přelivné hrany sklon 5:1"   54*1,02*0,35*2,5   </t>
  </si>
  <si>
    <t xml:space="preserve">"Dlažba PB nad přelivem - patka"        8,0*(1,45+0,67)/2*0,35*2,5   </t>
  </si>
  <si>
    <t xml:space="preserve">"Dlažba boku vývaru LB- patka " 13,955*0,8*0,35*2,5   </t>
  </si>
  <si>
    <t xml:space="preserve">"Dlažba boku vývaru PB- patka "  9,59*0,8*0,35*2,5   </t>
  </si>
  <si>
    <t xml:space="preserve">"Dlažba boku vývaru PB- patka podél MgR"  4,57* (1,0+2,3)/2*0,35*2,5   </t>
  </si>
  <si>
    <t xml:space="preserve">"přelivná hrana - Kámen typu 1"  17+29   </t>
  </si>
  <si>
    <t xml:space="preserve">"přelivná hrana - Kámen typu 2"  5+6   </t>
  </si>
  <si>
    <t xml:space="preserve">"přelivná hrana - Kámen typu 3"  10+6   </t>
  </si>
  <si>
    <t xml:space="preserve">"závěrný práh - Kámen typu 4"  3+3+13   </t>
  </si>
  <si>
    <t xml:space="preserve">"závěrný práh - Kámen typu 5"  9+9+9   </t>
  </si>
  <si>
    <t xml:space="preserve">"PB nad přelivem - základ"  8,0*0,8*0,75   </t>
  </si>
  <si>
    <t xml:space="preserve">"PB nad přelivem - nadz."  8,0*(1,45+0,67)/2*0,4   </t>
  </si>
  <si>
    <t xml:space="preserve">"Bok vývaru LB- zákl. "  13,955*1,2*0,75   </t>
  </si>
  <si>
    <t xml:space="preserve">"Bok vývaru LB- nadz. "  13,955*0,8*0,4   </t>
  </si>
  <si>
    <t xml:space="preserve">"Bok vývaru PB- zákl."  9,59*1,2*0,75   </t>
  </si>
  <si>
    <t xml:space="preserve">"Bok vývaru PB- nadz."  9,59*0,8*0,4   </t>
  </si>
  <si>
    <t xml:space="preserve">"Bok vývaru PB podél MgR zákl."  4,57* 1,2*1,0   </t>
  </si>
  <si>
    <t xml:space="preserve">"Bok vývaru PB podél MgR nadz."  4,57* (1,0+2,3)/2*0,4   </t>
  </si>
  <si>
    <t xml:space="preserve">"základ ve vývaru"  3,96*1,2*(1,0+1,26)/2   </t>
  </si>
  <si>
    <t xml:space="preserve">"nadz.část zídky podepření desky" 3,96*(0,0+0,59)/2*0,15   </t>
  </si>
  <si>
    <t xml:space="preserve">"základ zídky nad přelivnou hranou"  8,0*0,8*0,8   </t>
  </si>
  <si>
    <t xml:space="preserve">"dl. x š. x výš."  13,405*1,8*0,15   </t>
  </si>
  <si>
    <t xml:space="preserve">Konstrukce s ozn. A1   </t>
  </si>
  <si>
    <t xml:space="preserve">"přelivná hrana"  67,0*(1,765+1,2)/2   </t>
  </si>
  <si>
    <t xml:space="preserve">"přelivná hrana křídlo PB"  7,7*(1,2+0,9)/2   </t>
  </si>
  <si>
    <t xml:space="preserve">"přelivná hrana křídlo LB"    10,0*(1,2+0,9)/2   </t>
  </si>
  <si>
    <t xml:space="preserve">"odečty obkladové části"       - ObkladPH_13   </t>
  </si>
  <si>
    <t xml:space="preserve">"přelivná hrana - základ"  19,3*(1,8+2,0)/2*1,965   </t>
  </si>
  <si>
    <t xml:space="preserve">"závěrný práh"   34,6*1   </t>
  </si>
  <si>
    <t xml:space="preserve">"odečet obkladové části"     - ObkladZP_13   </t>
  </si>
  <si>
    <t xml:space="preserve">"závěrný práh - základ"  19*1,4*(1,05+1,2)/2   </t>
  </si>
  <si>
    <t xml:space="preserve">"přelivná hrana rub a líc"  67,0+67,0*1,02   </t>
  </si>
  <si>
    <t xml:space="preserve">"přelivná hrana křídlo PB rub a líc"  7,7+7,7*1,02   </t>
  </si>
  <si>
    <t xml:space="preserve">"přelivná hrana křídlo LB rub a líc"    10,0+10,0*1,02   </t>
  </si>
  <si>
    <t xml:space="preserve">"přelivná hrana - strana LB a PB"  9,6*2   </t>
  </si>
  <si>
    <t xml:space="preserve">"přelivná hrana 2x dilatace"  4,7*2   </t>
  </si>
  <si>
    <t xml:space="preserve">"závěrný práh"   34,6*2   </t>
  </si>
  <si>
    <t xml:space="preserve">"závěrný práh - základ"  19*(1,05+1,2)   </t>
  </si>
  <si>
    <t xml:space="preserve">"závěrný práh - 2xdilatace"  3,5*2   </t>
  </si>
  <si>
    <t xml:space="preserve">"PB nad přelivem - základ"  8,0*0,8*2   </t>
  </si>
  <si>
    <t xml:space="preserve">"PB nad přelivem - nadz."  8,0*(1,45+0,67)/2   </t>
  </si>
  <si>
    <t xml:space="preserve">"Bok vývaru LB- zákl. "  13,955*1,2*2   </t>
  </si>
  <si>
    <t xml:space="preserve">"Bok vývaru LB- nadz. "  13,955*0,8   </t>
  </si>
  <si>
    <t xml:space="preserve">"Bok vývaru PB- zákl."  9,59*1,2*2   </t>
  </si>
  <si>
    <t xml:space="preserve">"Bok vývaru PB- nadz."  9,59*0,8   </t>
  </si>
  <si>
    <t xml:space="preserve">"Bok vývaru PB podél MgR zákl."  4,57* 1,2*2   </t>
  </si>
  <si>
    <t xml:space="preserve">"Bok vývaru PB podél MgR nadz."  4,57* (1,0+2,3)/2   </t>
  </si>
  <si>
    <t xml:space="preserve">"základ ve vývaru"  3,96*1,2*2   </t>
  </si>
  <si>
    <t xml:space="preserve">"nadz.část zídky podepření desky" 3,96*(0,0+0,59)/2*2   </t>
  </si>
  <si>
    <t xml:space="preserve">"základ zídky nad přelivnou hranou"  8,0*0,8*2   </t>
  </si>
  <si>
    <t xml:space="preserve">"dl. x š. x výš."  13,405*0,15*2+1,8*0,15*2   </t>
  </si>
  <si>
    <t xml:space="preserve">"přelivná hrana"  1242,795*0,617*0,001   </t>
  </si>
  <si>
    <t xml:space="preserve">"závěrný práh" 344,97*0,617*0,001   </t>
  </si>
  <si>
    <t xml:space="preserve">0,980*0,2   </t>
  </si>
  <si>
    <t xml:space="preserve">"přelivná hrana" 911,23*1,208*0,001   </t>
  </si>
  <si>
    <t xml:space="preserve">"závěrný práh" 600,14*1,208*0,001   </t>
  </si>
  <si>
    <t xml:space="preserve">1,826*0,2   </t>
  </si>
  <si>
    <t xml:space="preserve">19,3*1,965*5,4*0,001   </t>
  </si>
  <si>
    <t xml:space="preserve">19,0*1,4*5,4*0,001   </t>
  </si>
  <si>
    <t xml:space="preserve">"dle tabulky"  167,535*5,4*0,001   </t>
  </si>
  <si>
    <t xml:space="preserve">"obkladové zdivo líce přelivné hrany + LB křídlo sklon 5:1"   54*1,02   </t>
  </si>
  <si>
    <t xml:space="preserve">"kotvení nové konstrukce přelivné hrany do zdiva stávajícího křídla PB"  2*2+2*2   </t>
  </si>
  <si>
    <t xml:space="preserve">"kotvení nové konstrukce přelivné hrany do zdiva stávajícího křídla LB"  2*2+2*2   </t>
  </si>
  <si>
    <t xml:space="preserve">12,63+0,6+3,57+3,35   </t>
  </si>
  <si>
    <t xml:space="preserve">6,9+0,28+0,8+0,28+6,9+3,35+3,35   </t>
  </si>
  <si>
    <t xml:space="preserve">"část zídky ve vývaru" 3,96*(0,83+0,7)/2*(1,0+2,3)/2   </t>
  </si>
  <si>
    <t xml:space="preserve">"část zídky nad přelivnou hranou"  8,0*(2,05+0,94)/2*0,6   </t>
  </si>
  <si>
    <t xml:space="preserve">"přelivná hrana"19,6*2,3   </t>
  </si>
  <si>
    <t xml:space="preserve">"závěrný práh"19,3*1,7   </t>
  </si>
  <si>
    <t xml:space="preserve">"patky dlažby"2*14*(1,35+1,05)/2   </t>
  </si>
  <si>
    <t xml:space="preserve">"zídka migrační rampy"13,25*1,55   </t>
  </si>
  <si>
    <t xml:space="preserve">198*0,2   </t>
  </si>
  <si>
    <t xml:space="preserve">"opevnění dna výstupu migrační rampy"   2,3*(0,9+0,3)/2*3,7   </t>
  </si>
  <si>
    <t xml:space="preserve">"dno migrační rampy"  13,405*(0,2+0,6)/2*1,5   </t>
  </si>
  <si>
    <t xml:space="preserve">Konstrukce s ozn. F   </t>
  </si>
  <si>
    <t xml:space="preserve">"opevnění dna nad přelivnou hranou"    13,23*3,5*(1,2+0,3)/2   </t>
  </si>
  <si>
    <t xml:space="preserve">"opevnění dna pod závěrným prahem"    15,0*3*(0,8+0,3)/2   </t>
  </si>
  <si>
    <t xml:space="preserve">"opevnění dna nástupu migrační rampy"    2*2   </t>
  </si>
  <si>
    <t xml:space="preserve">"opevnění dna výstupu migrační rampy"   2,3*3,7   </t>
  </si>
  <si>
    <t xml:space="preserve">"dno migrační rampy"  13,405*1,5   </t>
  </si>
  <si>
    <t xml:space="preserve">"opevnění dna nad přelivnou hranou"    13,23*3,5   </t>
  </si>
  <si>
    <t xml:space="preserve">"opevnění dna pod závěrným prahem"    15,0*3   </t>
  </si>
  <si>
    <t xml:space="preserve">"podélné opevnění nad přelivnou hranou PB"            2,3* 3,35   </t>
  </si>
  <si>
    <t xml:space="preserve">"podélné opevnění nad přelivnou hranou LB"            5* 3,35   </t>
  </si>
  <si>
    <t xml:space="preserve">"podélné opevnění pod závěrným prahem PB a LB"            2* 5* 3,35   </t>
  </si>
  <si>
    <t xml:space="preserve">"Dlažba boku vývaru LB"  13,955*(4,53+3,35)/2   </t>
  </si>
  <si>
    <t xml:space="preserve">"Dlažba boku vývaru PB"    9,59 *3,35+ 4,57*(4,78+4,61)/2   </t>
  </si>
  <si>
    <t xml:space="preserve">"Dlažba nad přelivem u  PB"  8,0*(4,69+4,4)/2   </t>
  </si>
  <si>
    <t xml:space="preserve">198*0,9   </t>
  </si>
  <si>
    <t xml:space="preserve">"čištění křídla PB, které zůstane zachováno" 2*11   </t>
  </si>
  <si>
    <t xml:space="preserve">"čištění křídla LB, které zůstane zachováno" 2*13   </t>
  </si>
  <si>
    <t xml:space="preserve">čištění křídla PB , které zůstane zachováno   </t>
  </si>
  <si>
    <t xml:space="preserve">"rozebrání přelivné hrany"  74   </t>
  </si>
  <si>
    <t xml:space="preserve">"rozebrání patky a dlažby vývaru PB" 16,5*1,5*0,3+8   </t>
  </si>
  <si>
    <t xml:space="preserve">"rozebrání patky a dlažby vývaru LB" 34*1,5*0,3+8   </t>
  </si>
  <si>
    <t xml:space="preserve">"rozebrání zbytků závěrného prahu" 2,7*1*1,2   </t>
  </si>
  <si>
    <t xml:space="preserve">"předpokládá se hrázkování, převedení pomocí trub, tabulové jímky, čerpání vody na dopravní výšku 10m do 500l/min"    1   </t>
  </si>
  <si>
    <t xml:space="preserve">"přelivná hrana"19,3+15,1   </t>
  </si>
  <si>
    <t xml:space="preserve">"závěrný práh"19+15   </t>
  </si>
  <si>
    <t xml:space="preserve">"pod deskou ve vývaru pl. x š." 4,6*1,5*0,6   </t>
  </si>
  <si>
    <t xml:space="preserve">"pod deskou nad přelivnou hranou pl. x š."   2,8*1,5*0,6   </t>
  </si>
  <si>
    <t>Kámen_13</t>
  </si>
  <si>
    <t>Přebkamene</t>
  </si>
  <si>
    <t xml:space="preserve">"odvoz nevyužitého kamene na skládku"    (Rozer-Kámen_13)*2,5   </t>
  </si>
  <si>
    <t xml:space="preserve">"suť  : automaticky vypočtené množství - odečet kamene na skládku"       308-Přebkamene   </t>
  </si>
  <si>
    <t>SO 13 Stupeň č.13</t>
  </si>
  <si>
    <t xml:space="preserve">Kompletní převedení vody pro celý stavební objekt dle zvolené technologie včetně čerpání   </t>
  </si>
  <si>
    <t>114203104</t>
  </si>
  <si>
    <t xml:space="preserve">Rozebrání záhozů a rovnanin na sucho   </t>
  </si>
  <si>
    <t xml:space="preserve">"stávající zához nad přelivnou hranou bude rozebrán a znovu vybudován"   </t>
  </si>
  <si>
    <t xml:space="preserve">"rozebrání stávajícího záhozu nad přelivnou hranou LB"    8*2,5   </t>
  </si>
  <si>
    <t xml:space="preserve">"rozebrání stávajícího záhozu nad přelivnou hranou PB"    4,6*2,5   </t>
  </si>
  <si>
    <t>Rozeb_zához</t>
  </si>
  <si>
    <t xml:space="preserve">"odstranění nánosu " 10*0,5   </t>
  </si>
  <si>
    <t xml:space="preserve">Nános   </t>
  </si>
  <si>
    <t xml:space="preserve">"Výkop nad přelivnou hranou PB " 8*1   </t>
  </si>
  <si>
    <t xml:space="preserve">"Výkop nad přelivnou hranou LB " 4,6*1   </t>
  </si>
  <si>
    <t xml:space="preserve">"Výkop pod přelivnou hranou PB " 12*2,5   </t>
  </si>
  <si>
    <t xml:space="preserve">"Výkop pod přelivnou hranou LB " 14*2,5   </t>
  </si>
  <si>
    <t xml:space="preserve">"nad přelivnou hranou"  13,25*0,5+0,5*1,5   </t>
  </si>
  <si>
    <t xml:space="preserve">"vývar" 15*12,5   </t>
  </si>
  <si>
    <t xml:space="preserve">"pod závěrným prahem" 15*1,5   </t>
  </si>
  <si>
    <t xml:space="preserve">"Podélné opevnění nad přelivnou hranou"  (8+4,6) *0,5   </t>
  </si>
  <si>
    <t xml:space="preserve">"Zídka migrační rampy" 11*1,2   </t>
  </si>
  <si>
    <t xml:space="preserve">"Podélné opevnění pod závěrným prahem" 2*5,15*1,35   </t>
  </si>
  <si>
    <t xml:space="preserve">"Násyp PB u migrační rampy"   11*9,0   </t>
  </si>
  <si>
    <t xml:space="preserve">"Násyp a dorovnání terénu u závěrného prahu"   2*50*1,3   </t>
  </si>
  <si>
    <t xml:space="preserve">"urovnání základové spáry přelivné hrany, závěrného prahu, patek dlažby, pod opevněním dna"  402   </t>
  </si>
  <si>
    <t xml:space="preserve">"za podélným opevněním" (29,6+27)*5,5   </t>
  </si>
  <si>
    <t xml:space="preserve">"Násyp PB u migrační rampy"  11*4,5   </t>
  </si>
  <si>
    <t xml:space="preserve">(+Výkop+Rýha+Jáma+Nános-Zásyp-Násyp) *1,8   </t>
  </si>
  <si>
    <t xml:space="preserve">"pod deskou ve vývaru pl. x š." 3,9*1,5   </t>
  </si>
  <si>
    <t xml:space="preserve">"pod deskou nad přelivnou hranou pl. x š."   3,5*1,5   </t>
  </si>
  <si>
    <t xml:space="preserve">"nad deskou dl. x š. x v."   11,51*1,5*(0,5+0,35)/2   </t>
  </si>
  <si>
    <t xml:space="preserve">"výplň pod deskou migrační rampy - konstrukce ozn.B , využití kamene z vybouraných konstrukcí"   </t>
  </si>
  <si>
    <t xml:space="preserve">"ve vývaru" 1,1*1,5   </t>
  </si>
  <si>
    <t xml:space="preserve">"nad přelivnou hranou"   0,6*1,5   </t>
  </si>
  <si>
    <t xml:space="preserve">"nad deskou počet x dl. x  v."    7*1,5*0,5   </t>
  </si>
  <si>
    <t xml:space="preserve">"obkladové zdivo koruny přelivné hrany kotvené "   13,25*1,3*0,35 +4,1*(1,3+0,9)/2*0,35+3,35*(1,3+0,9)/2*0,35   </t>
  </si>
  <si>
    <t xml:space="preserve">"obkladové zdivo koruny křídel přelivné hrany"   (4,1+5,2)*0,9*0,35   </t>
  </si>
  <si>
    <t xml:space="preserve">"obkladové zdivo líce přelivné hrany sklon 5:1"   48*1,02*0,35   </t>
  </si>
  <si>
    <t>ObkladPH_14</t>
  </si>
  <si>
    <t>ObkladZP_14</t>
  </si>
  <si>
    <t xml:space="preserve">"Dlažba PB nad přelivem - patka"        6,1*(1,66+1,18)/2*0,35   </t>
  </si>
  <si>
    <t xml:space="preserve">"Dlažba boku vývaru LB- patka " 14,025*0,8*0,35   </t>
  </si>
  <si>
    <t xml:space="preserve">"Dlažba boku vývaru PB- patka "  9,33*0,8*0,35   </t>
  </si>
  <si>
    <t xml:space="preserve">"Dlažba boku vývaru PB- patka podél MgR"  4,83* (1,0+1,95)/2*0,35   </t>
  </si>
  <si>
    <t xml:space="preserve">"obkladové zdivo koruny křídel přelivné hrany"   (4,1+5,2)*0,9*0,35*2,5   </t>
  </si>
  <si>
    <t xml:space="preserve">"obkladové zdivo líce přelivné hrany sklon 5:1"   48*1,02*0,35*2,5   </t>
  </si>
  <si>
    <t xml:space="preserve">"Dlažba PB nad přelivem - patka"        6,1*(1,66+1,18)/2*0,35*2,5   </t>
  </si>
  <si>
    <t xml:space="preserve">"Dlažba boku vývaru LB- patka " 14,025*0,8*0,35*2,5   </t>
  </si>
  <si>
    <t xml:space="preserve">"Dlažba boku vývaru PB- patka "  9,33*0,8*0,35*2,5   </t>
  </si>
  <si>
    <t xml:space="preserve">"Dlažba boku vývaru PB- patka podél MgR"  4,83* (1,0+1,95)/2*0,35*2,5   </t>
  </si>
  <si>
    <t xml:space="preserve">"přelivná hrana - Kámen typu 1"  18+29   </t>
  </si>
  <si>
    <t xml:space="preserve">"přelivná hrana - Kámen typu 3"  9+6   </t>
  </si>
  <si>
    <t xml:space="preserve">"PB nad přelivem - základ"  6,1*0,8*0,75   </t>
  </si>
  <si>
    <t xml:space="preserve">"PB nad přelivem - nadz."  6,1*(1,66+1,18)/2*0,4   </t>
  </si>
  <si>
    <t xml:space="preserve">"Bok vývaru LB- zákl. "  14,025*1,2*0,75   </t>
  </si>
  <si>
    <t xml:space="preserve">"Bok vývaru LB- nadz. "  14,025*0,8*0,4   </t>
  </si>
  <si>
    <t xml:space="preserve">"Bok vývaru PB- zákl."  9,33*1,2*0,75   </t>
  </si>
  <si>
    <t xml:space="preserve">"Bok vývaru PB- nadz."  9,33*0,8*0,4   </t>
  </si>
  <si>
    <t xml:space="preserve">"Bok vývaru PB podél MgR zákl."  4,83* 1,2*1,0   </t>
  </si>
  <si>
    <t xml:space="preserve">"Bok vývaru PB podél MgR nadz."  4,83* (1,0+1,95)/2*0,4   </t>
  </si>
  <si>
    <t xml:space="preserve">"základ ve vývaru"  3,96*1,2*(1,0+1,19)/2   </t>
  </si>
  <si>
    <t xml:space="preserve">"základ zídky nad přelivnou hranou"  6,1*0,8*0,8   </t>
  </si>
  <si>
    <t xml:space="preserve">"dl. x š. x výš."  11,51*1,8*0,15   </t>
  </si>
  <si>
    <t xml:space="preserve">"přelivná hrana"  60,5*(1,695+1,2)/2   </t>
  </si>
  <si>
    <t xml:space="preserve">"přelivná hrana křídlo PB"  8,0*(1,2+0,9)/2   </t>
  </si>
  <si>
    <t xml:space="preserve">"přelivná hrana křídlo LB "    10,0*(1,2+0,9)/2   </t>
  </si>
  <si>
    <t xml:space="preserve">"odečty obkladové části"       - ObkladPH_14   </t>
  </si>
  <si>
    <t xml:space="preserve">"přelivná hrana - základ"  19,3*(1,2+1,0)/2*1,895   </t>
  </si>
  <si>
    <t xml:space="preserve">"závěrný práh - konstrukce s ozn.A"   34,9*1   </t>
  </si>
  <si>
    <t xml:space="preserve">"odečet obkladové části"     - ObkladZP_14   </t>
  </si>
  <si>
    <t xml:space="preserve">Požaduje se příložné bednění s hladkými styčnými plochami pro dokonale rovný povrch ŽB zdiva.  
   </t>
  </si>
  <si>
    <t xml:space="preserve">"přelivná hrana křídlo PB rub a líc 5:1"  8,0+8,0*1,2   </t>
  </si>
  <si>
    <t xml:space="preserve">"přelivná hrana křídlo LB rub a líc 5:1 "    10,0+10,0*1,2   </t>
  </si>
  <si>
    <t xml:space="preserve">"přelivná hrana - základ"  19,3*(1,2+1,0)   </t>
  </si>
  <si>
    <t xml:space="preserve">"přelivná hrana - strany"  7,5*2   </t>
  </si>
  <si>
    <t xml:space="preserve">"přelivná hrana - 2x dilatace"  4,7*2   </t>
  </si>
  <si>
    <t xml:space="preserve">"závěrný práh "   34,9*2   </t>
  </si>
  <si>
    <t xml:space="preserve">"závěrný práh - strany"  3,95*2   </t>
  </si>
  <si>
    <t xml:space="preserve">"závěrný práh - 2x dilatace"  3,5*2   </t>
  </si>
  <si>
    <t xml:space="preserve">"PB nad přelivem - základ"  6,1*0,8*2   </t>
  </si>
  <si>
    <t xml:space="preserve">"PB nad přelivem - nadz."  6,1*(1,66+1,18)/2   </t>
  </si>
  <si>
    <t xml:space="preserve">"Bok vývaru LB- zákl. "  14,025*1,2*2   </t>
  </si>
  <si>
    <t xml:space="preserve">"Bok vývaru LB- nadz. "  14,025*0,8   </t>
  </si>
  <si>
    <t xml:space="preserve">"Bok vývaru PB- zákl."  9,33*1,2*2   </t>
  </si>
  <si>
    <t xml:space="preserve">"Bok vývaru PB- nadz."  9,33*0,8   </t>
  </si>
  <si>
    <t xml:space="preserve">"Bok vývaru PB podél MgR zákl."  4,83* 1,2*2   </t>
  </si>
  <si>
    <t xml:space="preserve">"Bok vývaru PB podél MgR nadz."  4,83* (1,0+1,95)/2   </t>
  </si>
  <si>
    <t xml:space="preserve">"základ zídky nad přelivnou hranou"  6,1*0,8*2   </t>
  </si>
  <si>
    <t xml:space="preserve">"dl. x š. x výš."  11,51*0,15*2+1,8*0,15*2   </t>
  </si>
  <si>
    <t xml:space="preserve">"přelivná hrana"  1023,38*0,617*0,001   </t>
  </si>
  <si>
    <t xml:space="preserve">0,844*0,2   </t>
  </si>
  <si>
    <t xml:space="preserve">"přelivná hrana" 800,9*1,208*0,001   </t>
  </si>
  <si>
    <t xml:space="preserve">1,692*0,2   </t>
  </si>
  <si>
    <t xml:space="preserve">19,3*1,895*5,4*0,001   </t>
  </si>
  <si>
    <t xml:space="preserve">"dle tabulky"  157,1325*5,4*0,001   </t>
  </si>
  <si>
    <t xml:space="preserve">"obkladové zdivo líce přelivné hrany + LB křídlo sklon 5:1"   48*1,02   </t>
  </si>
  <si>
    <t xml:space="preserve">"piloty pro základ přelivné hrany"     29   </t>
  </si>
  <si>
    <t xml:space="preserve">"kotvení nové konstrukce přelivné hrany do zdiva stávajícího křídla PB"  2*2+2   </t>
  </si>
  <si>
    <t xml:space="preserve">"část zídky ve vývaru" 3,96*(0,795+0,7)/2*(1,0+1,95)/2   </t>
  </si>
  <si>
    <t xml:space="preserve">"část zídky nad přelivnou hranou"  6,1*(2,26+1,45)/2*0,6   </t>
  </si>
  <si>
    <t xml:space="preserve">Dlažba   </t>
  </si>
  <si>
    <t xml:space="preserve">"přelivná hrana"19,6*2,2   </t>
  </si>
  <si>
    <t xml:space="preserve">"patky dlažby"2*14,3*1,05   </t>
  </si>
  <si>
    <t xml:space="preserve">"zídka migrační rampy"11,3*1,5   </t>
  </si>
  <si>
    <t xml:space="preserve">199*0,2   </t>
  </si>
  <si>
    <t xml:space="preserve">"opevnění dna výstupu migrační rampy"   2,3*(1,1+0,3)/2*4,1   </t>
  </si>
  <si>
    <t xml:space="preserve">"dno migrační rampy"  11,51*(0,2+0,6)/2*1,5   </t>
  </si>
  <si>
    <t xml:space="preserve">"opevnění dna nad přelivnou hranou"    13,25*(2,1+0,3)/2*4,6   </t>
  </si>
  <si>
    <t xml:space="preserve">"opevnění dna pod závěrným prahem"    15,0*(0,8+0,3)/2*3,0   </t>
  </si>
  <si>
    <t xml:space="preserve">"opevnění dna výstupu migrační rampy"   2,3*4,1   </t>
  </si>
  <si>
    <t xml:space="preserve">"dno migrační rampy"  11,51*1,5   </t>
  </si>
  <si>
    <t xml:space="preserve">"opevnění dna nad přelivnou hranou"    13,25*4,6   </t>
  </si>
  <si>
    <t xml:space="preserve">"opevnění dna pod závěrným prahem"    15,0*3,0   </t>
  </si>
  <si>
    <t xml:space="preserve">"podélné opevnění nad přelivnou hranou LB"            4,6* 3,35   </t>
  </si>
  <si>
    <t xml:space="preserve">"podélné opevnění pod závěrným prahem PB a LB"            2* 5,2* 3,35   </t>
  </si>
  <si>
    <t xml:space="preserve">"Dlažba boku vývaru PB"      9,33*3,35 + 4,83*(4,68+4,61)/2   </t>
  </si>
  <si>
    <t xml:space="preserve">"Dlažba boku vývaru LB"  14,025*(4,53+3,35)/2   </t>
  </si>
  <si>
    <t xml:space="preserve">"Dlažba nad přelivem u  PB"  6,1*(4,69+4,45)/2   </t>
  </si>
  <si>
    <t xml:space="preserve">199*0,9   </t>
  </si>
  <si>
    <t xml:space="preserve">čištění křídel, které zůstanou zachována   </t>
  </si>
  <si>
    <t xml:space="preserve">" PB" 2*17,5   </t>
  </si>
  <si>
    <t xml:space="preserve">" LB" 2*2,5   </t>
  </si>
  <si>
    <t xml:space="preserve">"rozebrání přelivné hrany"  25+27   </t>
  </si>
  <si>
    <t xml:space="preserve">"rozebrání patky a dlažby vývaru PB" 35*1,5*0,3+13   </t>
  </si>
  <si>
    <t xml:space="preserve">"rozebrání patky a dlažby vývaru LB" 33*1,5*0,3+13   </t>
  </si>
  <si>
    <t xml:space="preserve">"odstranění zbytků dřevěného spadiště"   20*0,25   </t>
  </si>
  <si>
    <t xml:space="preserve">"rozebrání stávajícího záhozu nad přelivnou hranou"  Rozeb_zához   </t>
  </si>
  <si>
    <t xml:space="preserve">"pod deskou ve vývaru pl. x š." 3,9*1,5*0,6   </t>
  </si>
  <si>
    <t xml:space="preserve">"pod deskou nad přelivnou hranou pl. x š."   3,5*1,5*0,6   </t>
  </si>
  <si>
    <t>Kámen_14</t>
  </si>
  <si>
    <t xml:space="preserve">Přebkamene14+odvoz nevyužitého kamene na skládku   </t>
  </si>
  <si>
    <t xml:space="preserve">(Rozer-14.85)*2,5   </t>
  </si>
  <si>
    <t xml:space="preserve">Rozeb_zához*2,2   </t>
  </si>
  <si>
    <t xml:space="preserve">odvoz nevyužitého kamene na skládku   </t>
  </si>
  <si>
    <t xml:space="preserve">Přebkamene14   </t>
  </si>
  <si>
    <t xml:space="preserve">"suť  : automaticky vypočtené množství - odečet kamene na skládku"     343   -Přebkamene14   </t>
  </si>
  <si>
    <t xml:space="preserve">"odstranění zbytků dřevěného spadiště"     Odstr_dřevo *1,2   </t>
  </si>
  <si>
    <t>SO 14 Stupeň č.14</t>
  </si>
  <si>
    <t xml:space="preserve">Naložení, odvoz a uložení přebytečné zeminy včetně případných poplatků    </t>
  </si>
  <si>
    <t xml:space="preserve">Podklad pod dlažbu z betonu prostého tř. C 20/25 XF3 tl. 200 mm   </t>
  </si>
  <si>
    <t xml:space="preserve">"obj.č.13, PB: 60m2; LB 85 m2  </t>
  </si>
  <si>
    <t xml:space="preserve">Odstranění pařezů D do 900 mm   </t>
  </si>
  <si>
    <t xml:space="preserve">Zásyp jam po pařezech D pařezů do 900 mm   </t>
  </si>
  <si>
    <t xml:space="preserve">"obj.č.14,PB: 55m2; LB: 25m2; příjezd 60m2  </t>
  </si>
  <si>
    <t>"obj.č.15,PB: 35m2; LB: 35m2</t>
  </si>
  <si>
    <t>"obj.č.16,PB: 40m2; LB: 25m2</t>
  </si>
  <si>
    <t>Vodorovné přemístění pařezů</t>
  </si>
  <si>
    <t>"odvoz nevyužitého kamene na skládku"</t>
  </si>
  <si>
    <t xml:space="preserve">"odvoz nevyužitého kamene na skládku" </t>
  </si>
  <si>
    <t xml:space="preserve">Poplatek za uložení pařezů na skládce </t>
  </si>
  <si>
    <t>R1-002</t>
  </si>
  <si>
    <t>R1-004</t>
  </si>
  <si>
    <t>R1-003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</si>
</sst>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##0.0;\-###0.0"/>
    <numFmt numFmtId="169" formatCode="#,##0.000;\-#,##0.000"/>
    <numFmt numFmtId="170" formatCode="#,##0.000"/>
    <numFmt numFmtId="171" formatCode="#,##0.00_ ;\-#,##0.00\ "/>
  </numFmts>
  <fonts count="76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9"/>
      <name val="MS Sans Serif"/>
      <family val="2"/>
    </font>
    <font>
      <sz val="9"/>
      <name val="Arial CE"/>
      <family val="2"/>
    </font>
    <font>
      <sz val="9"/>
      <name val="MS Sans Serif"/>
      <family val="2"/>
    </font>
    <font>
      <sz val="7"/>
      <name val="MS Sans Serif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sz val="8"/>
      <color indexed="63"/>
      <name val="Arial CE"/>
      <family val="2"/>
    </font>
    <font>
      <sz val="8"/>
      <color indexed="20"/>
      <name val="Arial CE"/>
      <family val="2"/>
    </font>
    <font>
      <i/>
      <sz val="8"/>
      <color indexed="12"/>
      <name val="Arial CE"/>
      <family val="2"/>
    </font>
    <font>
      <i/>
      <sz val="7"/>
      <name val="Arial CE"/>
      <family val="2"/>
    </font>
    <font>
      <sz val="8"/>
      <color indexed="18"/>
      <name val="Arial CE"/>
      <family val="2"/>
    </font>
    <font>
      <sz val="8"/>
      <color indexed="25"/>
      <name val="Arial CE"/>
      <family val="2"/>
    </font>
    <font>
      <sz val="8"/>
      <color indexed="6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MS Sans Serif"/>
      <family val="2"/>
    </font>
    <font>
      <b/>
      <sz val="9"/>
      <color indexed="8"/>
      <name val="Arial CE"/>
      <family val="2"/>
    </font>
    <font>
      <b/>
      <sz val="9"/>
      <color indexed="8"/>
      <name val="MS Sans Serif"/>
      <family val="2"/>
    </font>
    <font>
      <sz val="8"/>
      <color indexed="8"/>
      <name val="Arial CE"/>
      <family val="2"/>
    </font>
    <font>
      <sz val="7"/>
      <color indexed="8"/>
      <name val="Arial CE"/>
      <family val="2"/>
    </font>
    <font>
      <sz val="9"/>
      <color indexed="8"/>
      <name val="Arial CE"/>
      <family val="2"/>
    </font>
    <font>
      <sz val="9"/>
      <color indexed="8"/>
      <name val="MS Sans Serif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i/>
      <sz val="7"/>
      <color indexed="8"/>
      <name val="Arial CE"/>
      <family val="2"/>
    </font>
    <font>
      <b/>
      <sz val="14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MS Sans Serif"/>
      <family val="2"/>
    </font>
    <font>
      <b/>
      <sz val="9"/>
      <color theme="1"/>
      <name val="Arial CE"/>
      <family val="2"/>
    </font>
    <font>
      <b/>
      <sz val="9"/>
      <color theme="1"/>
      <name val="MS Sans Serif"/>
      <family val="2"/>
    </font>
    <font>
      <sz val="8"/>
      <color theme="1"/>
      <name val="Arial CE"/>
      <family val="2"/>
    </font>
    <font>
      <sz val="7"/>
      <color theme="1"/>
      <name val="Arial CE"/>
      <family val="2"/>
    </font>
    <font>
      <sz val="9"/>
      <color theme="1"/>
      <name val="Arial CE"/>
      <family val="2"/>
    </font>
    <font>
      <sz val="9"/>
      <color theme="1"/>
      <name val="MS Sans Serif"/>
      <family val="2"/>
    </font>
    <font>
      <b/>
      <sz val="11"/>
      <color theme="1"/>
      <name val="Arial CE"/>
      <family val="2"/>
    </font>
    <font>
      <b/>
      <sz val="10"/>
      <color theme="1"/>
      <name val="Arial CE"/>
      <family val="2"/>
    </font>
    <font>
      <i/>
      <sz val="7"/>
      <color theme="1"/>
      <name val="Arial CE"/>
      <family val="2"/>
    </font>
    <font>
      <b/>
      <sz val="14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/>
      <protection/>
    </xf>
    <xf numFmtId="0" fontId="7" fillId="0" borderId="0" xfId="0" applyFont="1" applyAlignment="1">
      <alignment horizontal="left" vertical="top"/>
    </xf>
    <xf numFmtId="0" fontId="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169" fontId="9" fillId="0" borderId="0" xfId="0" applyNumberFormat="1" applyFont="1" applyAlignment="1">
      <alignment horizontal="right" vertical="top"/>
    </xf>
    <xf numFmtId="166" fontId="8" fillId="0" borderId="0" xfId="0" applyNumberFormat="1" applyFont="1" applyAlignment="1" applyProtection="1">
      <alignment horizontal="right" vertical="top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65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169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 wrapText="1"/>
    </xf>
    <xf numFmtId="169" fontId="12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165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69" fontId="3" fillId="0" borderId="10" xfId="0" applyNumberFormat="1" applyFont="1" applyBorder="1" applyAlignment="1">
      <alignment horizontal="right"/>
    </xf>
    <xf numFmtId="165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169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169" fontId="14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right"/>
    </xf>
    <xf numFmtId="165" fontId="1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 wrapText="1"/>
    </xf>
    <xf numFmtId="169" fontId="15" fillId="0" borderId="10" xfId="0" applyNumberFormat="1" applyFont="1" applyBorder="1" applyAlignment="1">
      <alignment horizontal="right"/>
    </xf>
    <xf numFmtId="165" fontId="16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 vertical="center" wrapText="1"/>
    </xf>
    <xf numFmtId="169" fontId="16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5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left" wrapText="1"/>
    </xf>
    <xf numFmtId="169" fontId="17" fillId="0" borderId="0" xfId="0" applyNumberFormat="1" applyFont="1" applyAlignment="1">
      <alignment horizontal="right"/>
    </xf>
    <xf numFmtId="166" fontId="17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9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166" fontId="3" fillId="34" borderId="10" xfId="0" applyNumberFormat="1" applyFont="1" applyFill="1" applyBorder="1" applyAlignment="1">
      <alignment horizontal="right"/>
    </xf>
    <xf numFmtId="166" fontId="15" fillId="34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left" vertical="top"/>
    </xf>
    <xf numFmtId="170" fontId="6" fillId="0" borderId="0" xfId="0" applyNumberFormat="1" applyFont="1" applyAlignment="1" applyProtection="1">
      <alignment horizontal="left"/>
      <protection/>
    </xf>
    <xf numFmtId="170" fontId="3" fillId="0" borderId="0" xfId="0" applyNumberFormat="1" applyFont="1" applyAlignment="1" applyProtection="1">
      <alignment horizontal="left"/>
      <protection/>
    </xf>
    <xf numFmtId="170" fontId="8" fillId="0" borderId="0" xfId="0" applyNumberFormat="1" applyFont="1" applyAlignment="1" applyProtection="1">
      <alignment horizontal="right" vertical="top"/>
      <protection/>
    </xf>
    <xf numFmtId="170" fontId="4" fillId="0" borderId="0" xfId="0" applyNumberFormat="1" applyFont="1" applyAlignment="1" applyProtection="1">
      <alignment horizontal="left"/>
      <protection/>
    </xf>
    <xf numFmtId="170" fontId="3" fillId="33" borderId="10" xfId="0" applyNumberFormat="1" applyFont="1" applyFill="1" applyBorder="1" applyAlignment="1" applyProtection="1">
      <alignment horizontal="center" vertical="center" wrapText="1"/>
      <protection/>
    </xf>
    <xf numFmtId="170" fontId="0" fillId="0" borderId="0" xfId="0" applyNumberFormat="1" applyAlignment="1">
      <alignment horizontal="right" vertical="top"/>
    </xf>
    <xf numFmtId="0" fontId="7" fillId="0" borderId="0" xfId="0" applyFont="1" applyAlignment="1">
      <alignment horizontal="left" vertical="top"/>
    </xf>
    <xf numFmtId="169" fontId="9" fillId="0" borderId="0" xfId="0" applyNumberFormat="1" applyFont="1" applyAlignment="1">
      <alignment horizontal="right" vertical="top"/>
    </xf>
    <xf numFmtId="0" fontId="10" fillId="33" borderId="10" xfId="0" applyFont="1" applyFill="1" applyBorder="1" applyAlignment="1">
      <alignment horizontal="center" vertical="center" wrapText="1"/>
    </xf>
    <xf numFmtId="0" fontId="65" fillId="0" borderId="0" xfId="0" applyFont="1" applyAlignment="1">
      <alignment vertical="top"/>
    </xf>
    <xf numFmtId="0" fontId="66" fillId="0" borderId="0" xfId="0" applyFont="1" applyAlignment="1" applyProtection="1">
      <alignment horizontal="left"/>
      <protection/>
    </xf>
    <xf numFmtId="0" fontId="67" fillId="0" borderId="0" xfId="0" applyFont="1" applyAlignment="1">
      <alignment horizontal="left" vertical="top"/>
    </xf>
    <xf numFmtId="0" fontId="66" fillId="0" borderId="0" xfId="0" applyFont="1" applyAlignment="1" applyProtection="1">
      <alignment horizontal="left" vertical="center"/>
      <protection/>
    </xf>
    <xf numFmtId="0" fontId="68" fillId="0" borderId="0" xfId="0" applyFont="1" applyAlignment="1" applyProtection="1">
      <alignment horizontal="left"/>
      <protection/>
    </xf>
    <xf numFmtId="0" fontId="65" fillId="0" borderId="0" xfId="0" applyFont="1" applyAlignment="1">
      <alignment horizontal="left" vertical="top"/>
    </xf>
    <xf numFmtId="0" fontId="69" fillId="0" borderId="0" xfId="0" applyFont="1" applyAlignment="1" applyProtection="1">
      <alignment horizontal="left"/>
      <protection/>
    </xf>
    <xf numFmtId="0" fontId="70" fillId="0" borderId="0" xfId="0" applyFont="1" applyAlignment="1" applyProtection="1">
      <alignment horizontal="left"/>
      <protection/>
    </xf>
    <xf numFmtId="0" fontId="70" fillId="0" borderId="0" xfId="0" applyFont="1" applyAlignment="1" applyProtection="1">
      <alignment horizontal="left" vertical="top" wrapText="1"/>
      <protection/>
    </xf>
    <xf numFmtId="169" fontId="71" fillId="0" borderId="0" xfId="0" applyNumberFormat="1" applyFont="1" applyAlignment="1">
      <alignment horizontal="right" vertical="top"/>
    </xf>
    <xf numFmtId="166" fontId="70" fillId="0" borderId="0" xfId="0" applyNumberFormat="1" applyFont="1" applyAlignment="1" applyProtection="1">
      <alignment horizontal="right" vertical="top"/>
      <protection/>
    </xf>
    <xf numFmtId="0" fontId="68" fillId="33" borderId="10" xfId="0" applyFont="1" applyFill="1" applyBorder="1" applyAlignment="1" applyProtection="1">
      <alignment horizontal="center" vertical="center" wrapText="1"/>
      <protection/>
    </xf>
    <xf numFmtId="0" fontId="68" fillId="33" borderId="10" xfId="0" applyFont="1" applyFill="1" applyBorder="1" applyAlignment="1">
      <alignment horizontal="center" vertical="center" wrapText="1"/>
    </xf>
    <xf numFmtId="165" fontId="72" fillId="0" borderId="0" xfId="0" applyNumberFormat="1" applyFont="1" applyAlignment="1">
      <alignment horizontal="right"/>
    </xf>
    <xf numFmtId="0" fontId="72" fillId="0" borderId="0" xfId="0" applyFont="1" applyAlignment="1">
      <alignment horizontal="left" wrapText="1"/>
    </xf>
    <xf numFmtId="169" fontId="72" fillId="0" borderId="0" xfId="0" applyNumberFormat="1" applyFont="1" applyAlignment="1">
      <alignment horizontal="right"/>
    </xf>
    <xf numFmtId="166" fontId="72" fillId="0" borderId="0" xfId="0" applyNumberFormat="1" applyFont="1" applyAlignment="1">
      <alignment horizontal="right"/>
    </xf>
    <xf numFmtId="165" fontId="73" fillId="0" borderId="0" xfId="0" applyNumberFormat="1" applyFont="1" applyAlignment="1">
      <alignment horizontal="right"/>
    </xf>
    <xf numFmtId="0" fontId="73" fillId="0" borderId="0" xfId="0" applyFont="1" applyAlignment="1">
      <alignment horizontal="left" wrapText="1"/>
    </xf>
    <xf numFmtId="169" fontId="73" fillId="0" borderId="0" xfId="0" applyNumberFormat="1" applyFont="1" applyAlignment="1">
      <alignment horizontal="right"/>
    </xf>
    <xf numFmtId="166" fontId="73" fillId="0" borderId="0" xfId="0" applyNumberFormat="1" applyFont="1" applyAlignment="1">
      <alignment horizontal="right"/>
    </xf>
    <xf numFmtId="165" fontId="68" fillId="0" borderId="10" xfId="0" applyNumberFormat="1" applyFont="1" applyBorder="1" applyAlignment="1">
      <alignment horizontal="right"/>
    </xf>
    <xf numFmtId="0" fontId="68" fillId="0" borderId="10" xfId="0" applyFont="1" applyBorder="1" applyAlignment="1">
      <alignment horizontal="left" wrapText="1"/>
    </xf>
    <xf numFmtId="169" fontId="68" fillId="0" borderId="10" xfId="0" applyNumberFormat="1" applyFont="1" applyBorder="1" applyAlignment="1">
      <alignment horizontal="right"/>
    </xf>
    <xf numFmtId="166" fontId="68" fillId="34" borderId="10" xfId="0" applyNumberFormat="1" applyFont="1" applyFill="1" applyBorder="1" applyAlignment="1">
      <alignment horizontal="right"/>
    </xf>
    <xf numFmtId="166" fontId="68" fillId="0" borderId="10" xfId="0" applyNumberFormat="1" applyFont="1" applyBorder="1" applyAlignment="1">
      <alignment horizontal="right"/>
    </xf>
    <xf numFmtId="165" fontId="68" fillId="0" borderId="0" xfId="0" applyNumberFormat="1" applyFont="1" applyAlignment="1">
      <alignment horizontal="right"/>
    </xf>
    <xf numFmtId="0" fontId="68" fillId="0" borderId="0" xfId="0" applyFont="1" applyAlignment="1">
      <alignment horizontal="left" wrapText="1"/>
    </xf>
    <xf numFmtId="0" fontId="74" fillId="0" borderId="0" xfId="0" applyFont="1" applyAlignment="1">
      <alignment horizontal="left" wrapText="1"/>
    </xf>
    <xf numFmtId="169" fontId="68" fillId="0" borderId="0" xfId="0" applyNumberFormat="1" applyFont="1" applyAlignment="1">
      <alignment horizontal="right"/>
    </xf>
    <xf numFmtId="166" fontId="68" fillId="0" borderId="0" xfId="0" applyNumberFormat="1" applyFont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5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left" wrapText="1"/>
    </xf>
    <xf numFmtId="169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166" fontId="15" fillId="0" borderId="10" xfId="0" applyNumberFormat="1" applyFont="1" applyBorder="1" applyAlignment="1">
      <alignment horizontal="right"/>
    </xf>
    <xf numFmtId="0" fontId="6" fillId="0" borderId="0" xfId="0" applyFont="1" applyAlignment="1" applyProtection="1">
      <alignment horizontal="left"/>
      <protection/>
    </xf>
    <xf numFmtId="0" fontId="16" fillId="0" borderId="0" xfId="0" applyFont="1" applyAlignment="1">
      <alignment horizontal="left" vertical="center" wrapText="1"/>
    </xf>
    <xf numFmtId="165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169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 wrapText="1"/>
    </xf>
    <xf numFmtId="169" fontId="12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165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169" fontId="3" fillId="0" borderId="10" xfId="0" applyNumberFormat="1" applyFont="1" applyBorder="1" applyAlignment="1">
      <alignment horizontal="right"/>
    </xf>
    <xf numFmtId="166" fontId="3" fillId="0" borderId="10" xfId="0" applyNumberFormat="1" applyFont="1" applyBorder="1" applyAlignment="1">
      <alignment horizontal="right"/>
    </xf>
    <xf numFmtId="165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169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left" wrapText="1"/>
    </xf>
    <xf numFmtId="169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left" wrapText="1"/>
    </xf>
    <xf numFmtId="169" fontId="14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right"/>
    </xf>
    <xf numFmtId="165" fontId="1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left" wrapText="1"/>
    </xf>
    <xf numFmtId="169" fontId="15" fillId="0" borderId="10" xfId="0" applyNumberFormat="1" applyFont="1" applyBorder="1" applyAlignment="1">
      <alignment horizontal="right"/>
    </xf>
    <xf numFmtId="165" fontId="16" fillId="0" borderId="0" xfId="0" applyNumberFormat="1" applyFont="1" applyAlignment="1">
      <alignment horizontal="right" vertical="center"/>
    </xf>
    <xf numFmtId="169" fontId="16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5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left" wrapText="1"/>
    </xf>
    <xf numFmtId="169" fontId="17" fillId="0" borderId="0" xfId="0" applyNumberFormat="1" applyFont="1" applyAlignment="1">
      <alignment horizontal="right"/>
    </xf>
    <xf numFmtId="166" fontId="17" fillId="0" borderId="0" xfId="0" applyNumberFormat="1" applyFont="1" applyAlignment="1">
      <alignment horizontal="right"/>
    </xf>
    <xf numFmtId="0" fontId="68" fillId="0" borderId="10" xfId="0" applyFont="1" applyBorder="1" applyAlignment="1">
      <alignment horizontal="left" wrapText="1"/>
    </xf>
    <xf numFmtId="166" fontId="3" fillId="34" borderId="10" xfId="0" applyNumberFormat="1" applyFont="1" applyFill="1" applyBorder="1" applyAlignment="1">
      <alignment horizontal="right"/>
    </xf>
    <xf numFmtId="165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left" wrapText="1"/>
    </xf>
    <xf numFmtId="169" fontId="19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horizontal="right"/>
    </xf>
    <xf numFmtId="4" fontId="0" fillId="0" borderId="0" xfId="0" applyNumberFormat="1" applyAlignment="1">
      <alignment horizontal="left" vertical="top"/>
    </xf>
    <xf numFmtId="169" fontId="3" fillId="0" borderId="0" xfId="0" applyNumberFormat="1" applyFont="1" applyAlignment="1">
      <alignment horizontal="right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top" wrapText="1"/>
      <protection/>
    </xf>
    <xf numFmtId="0" fontId="8" fillId="34" borderId="0" xfId="0" applyFont="1" applyFill="1" applyAlignment="1" applyProtection="1">
      <alignment horizontal="left" vertical="top" wrapText="1"/>
      <protection/>
    </xf>
    <xf numFmtId="0" fontId="75" fillId="0" borderId="0" xfId="0" applyFont="1" applyAlignment="1" applyProtection="1">
      <alignment horizontal="center" vertical="center"/>
      <protection/>
    </xf>
    <xf numFmtId="0" fontId="75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2"/>
  <sheetViews>
    <sheetView tabSelected="1" zoomScalePageLayoutView="0" workbookViewId="0" topLeftCell="A1">
      <selection activeCell="A1" sqref="A1:H1"/>
    </sheetView>
  </sheetViews>
  <sheetFormatPr defaultColWidth="10.5" defaultRowHeight="12" customHeight="1"/>
  <cols>
    <col min="1" max="1" width="6.66015625" style="45" customWidth="1"/>
    <col min="2" max="2" width="7.66015625" style="46" customWidth="1"/>
    <col min="3" max="3" width="11.66015625" style="46" customWidth="1"/>
    <col min="4" max="4" width="53.16015625" style="46" customWidth="1"/>
    <col min="5" max="5" width="5.5" style="46" customWidth="1"/>
    <col min="6" max="6" width="13.33203125" style="47" customWidth="1"/>
    <col min="7" max="7" width="17.83203125" style="48" customWidth="1"/>
    <col min="8" max="8" width="21.16015625" style="57" customWidth="1"/>
    <col min="9" max="16384" width="10.5" style="1" customWidth="1"/>
  </cols>
  <sheetData>
    <row r="1" spans="1:17" s="2" customFormat="1" ht="27.75" customHeight="1">
      <c r="A1" s="142" t="s">
        <v>355</v>
      </c>
      <c r="B1" s="142"/>
      <c r="C1" s="142"/>
      <c r="D1" s="142"/>
      <c r="E1" s="142"/>
      <c r="F1" s="143"/>
      <c r="G1" s="142"/>
      <c r="H1" s="142"/>
      <c r="I1" s="51"/>
      <c r="J1" s="51"/>
      <c r="K1" s="51"/>
      <c r="L1" s="51"/>
      <c r="M1" s="51"/>
      <c r="N1" s="51"/>
      <c r="O1" s="51"/>
      <c r="P1" s="51"/>
      <c r="Q1" s="51"/>
    </row>
    <row r="2" spans="1:17" s="2" customFormat="1" ht="12.75" customHeight="1">
      <c r="A2" s="3" t="s">
        <v>279</v>
      </c>
      <c r="B2" s="3"/>
      <c r="C2" s="98" t="s">
        <v>556</v>
      </c>
      <c r="D2" s="3"/>
      <c r="E2" s="3"/>
      <c r="F2" s="58"/>
      <c r="G2" s="3"/>
      <c r="H2" s="52"/>
      <c r="I2" s="51"/>
      <c r="J2" s="51"/>
      <c r="K2" s="51"/>
      <c r="L2" s="51"/>
      <c r="M2" s="51"/>
      <c r="N2" s="51"/>
      <c r="O2" s="51"/>
      <c r="P2" s="51"/>
      <c r="Q2" s="51"/>
    </row>
    <row r="3" spans="1:17" s="2" customFormat="1" ht="12.75" customHeight="1">
      <c r="A3" s="3" t="s">
        <v>280</v>
      </c>
      <c r="B3" s="3"/>
      <c r="C3" s="98" t="s">
        <v>825</v>
      </c>
      <c r="D3" s="3"/>
      <c r="E3" s="3"/>
      <c r="F3" s="58"/>
      <c r="G3" s="3"/>
      <c r="H3" s="52"/>
      <c r="I3" s="51"/>
      <c r="J3" s="51"/>
      <c r="K3" s="51"/>
      <c r="L3" s="51"/>
      <c r="M3" s="51"/>
      <c r="N3" s="51"/>
      <c r="O3" s="51"/>
      <c r="P3" s="51"/>
      <c r="Q3" s="51"/>
    </row>
    <row r="4" spans="1:17" s="2" customFormat="1" ht="13.5" customHeight="1">
      <c r="A4" s="5"/>
      <c r="B4" s="3"/>
      <c r="C4" s="5"/>
      <c r="D4" s="3"/>
      <c r="E4" s="3"/>
      <c r="F4" s="58"/>
      <c r="G4" s="3"/>
      <c r="H4" s="52"/>
      <c r="I4" s="51"/>
      <c r="J4" s="51"/>
      <c r="K4" s="51"/>
      <c r="L4" s="51"/>
      <c r="M4" s="51"/>
      <c r="N4" s="51"/>
      <c r="O4" s="51"/>
      <c r="P4" s="51"/>
      <c r="Q4" s="51"/>
    </row>
    <row r="5" spans="1:17" s="2" customFormat="1" ht="6.75" customHeight="1">
      <c r="A5" s="6"/>
      <c r="B5" s="6"/>
      <c r="C5" s="6"/>
      <c r="D5" s="6"/>
      <c r="E5" s="6"/>
      <c r="F5" s="1"/>
      <c r="G5" s="7"/>
      <c r="H5" s="53"/>
      <c r="I5" s="51"/>
      <c r="J5" s="51"/>
      <c r="K5" s="51"/>
      <c r="L5" s="51"/>
      <c r="M5" s="51"/>
      <c r="N5" s="51"/>
      <c r="O5" s="51"/>
      <c r="P5" s="51"/>
      <c r="Q5" s="51"/>
    </row>
    <row r="6" spans="1:17" s="2" customFormat="1" ht="12.75" customHeight="1">
      <c r="A6" s="8" t="s">
        <v>281</v>
      </c>
      <c r="B6" s="9"/>
      <c r="C6" s="144" t="s">
        <v>283</v>
      </c>
      <c r="D6" s="144"/>
      <c r="E6" s="9"/>
      <c r="F6" s="59"/>
      <c r="G6" s="11"/>
      <c r="H6" s="54"/>
      <c r="I6" s="51"/>
      <c r="J6" s="51"/>
      <c r="K6" s="51"/>
      <c r="L6" s="51"/>
      <c r="M6" s="51"/>
      <c r="N6" s="51"/>
      <c r="O6" s="51"/>
      <c r="P6" s="51"/>
      <c r="Q6" s="51"/>
    </row>
    <row r="7" spans="1:17" s="2" customFormat="1" ht="12.75" customHeight="1">
      <c r="A7" s="8" t="s">
        <v>11</v>
      </c>
      <c r="B7" s="9"/>
      <c r="C7" s="145" t="s">
        <v>282</v>
      </c>
      <c r="D7" s="145"/>
      <c r="E7" s="9"/>
      <c r="F7" s="59"/>
      <c r="G7" s="8" t="s">
        <v>12</v>
      </c>
      <c r="H7" s="54"/>
      <c r="I7" s="51"/>
      <c r="J7" s="51"/>
      <c r="K7" s="51"/>
      <c r="L7" s="51"/>
      <c r="M7" s="51"/>
      <c r="N7" s="51"/>
      <c r="O7" s="51"/>
      <c r="P7" s="51"/>
      <c r="Q7" s="51"/>
    </row>
    <row r="8" spans="1:17" s="2" customFormat="1" ht="12.75" customHeight="1">
      <c r="A8" s="8"/>
      <c r="B8" s="9"/>
      <c r="C8" s="9"/>
      <c r="D8" s="9"/>
      <c r="E8" s="9"/>
      <c r="F8" s="59"/>
      <c r="G8" s="8"/>
      <c r="H8" s="54"/>
      <c r="I8" s="51"/>
      <c r="J8" s="51"/>
      <c r="K8" s="51"/>
      <c r="L8" s="51"/>
      <c r="M8" s="51"/>
      <c r="N8" s="51"/>
      <c r="O8" s="51"/>
      <c r="P8" s="51"/>
      <c r="Q8" s="51"/>
    </row>
    <row r="9" spans="1:17" s="2" customFormat="1" ht="6" customHeight="1">
      <c r="A9" s="7"/>
      <c r="B9" s="7"/>
      <c r="C9" s="7"/>
      <c r="D9" s="7"/>
      <c r="E9" s="7"/>
      <c r="F9" s="1"/>
      <c r="G9" s="7"/>
      <c r="H9" s="55"/>
      <c r="I9" s="51"/>
      <c r="J9" s="51"/>
      <c r="K9" s="51"/>
      <c r="L9" s="51"/>
      <c r="M9" s="51"/>
      <c r="N9" s="51"/>
      <c r="O9" s="51"/>
      <c r="P9" s="51"/>
      <c r="Q9" s="51"/>
    </row>
    <row r="10" spans="1:17" s="2" customFormat="1" ht="24" customHeight="1">
      <c r="A10" s="12" t="s">
        <v>13</v>
      </c>
      <c r="B10" s="12" t="s">
        <v>14</v>
      </c>
      <c r="C10" s="12" t="s">
        <v>15</v>
      </c>
      <c r="D10" s="12" t="s">
        <v>16</v>
      </c>
      <c r="E10" s="12" t="s">
        <v>17</v>
      </c>
      <c r="F10" s="13" t="s">
        <v>18</v>
      </c>
      <c r="G10" s="12" t="s">
        <v>19</v>
      </c>
      <c r="H10" s="56" t="s">
        <v>20</v>
      </c>
      <c r="I10" s="51"/>
      <c r="J10" s="51"/>
      <c r="K10" s="51"/>
      <c r="L10" s="51"/>
      <c r="M10" s="51"/>
      <c r="N10" s="51"/>
      <c r="O10" s="51"/>
      <c r="P10" s="51"/>
      <c r="Q10" s="51"/>
    </row>
    <row r="11" spans="1:17" s="2" customFormat="1" ht="12.75" customHeight="1" hidden="1">
      <c r="A11" s="12" t="s">
        <v>1</v>
      </c>
      <c r="B11" s="12" t="s">
        <v>4</v>
      </c>
      <c r="C11" s="12" t="s">
        <v>6</v>
      </c>
      <c r="D11" s="12" t="s">
        <v>7</v>
      </c>
      <c r="E11" s="12" t="s">
        <v>8</v>
      </c>
      <c r="F11" s="60" t="s">
        <v>9</v>
      </c>
      <c r="G11" s="12" t="s">
        <v>10</v>
      </c>
      <c r="H11" s="56" t="s">
        <v>3</v>
      </c>
      <c r="I11" s="51"/>
      <c r="J11" s="51"/>
      <c r="K11" s="51"/>
      <c r="L11" s="51"/>
      <c r="M11" s="51"/>
      <c r="N11" s="51"/>
      <c r="O11" s="51"/>
      <c r="P11" s="51"/>
      <c r="Q11" s="51"/>
    </row>
    <row r="12" spans="1:17" s="2" customFormat="1" ht="4.5" customHeight="1">
      <c r="A12" s="7"/>
      <c r="B12" s="7"/>
      <c r="C12" s="7"/>
      <c r="D12" s="7"/>
      <c r="E12" s="7"/>
      <c r="F12" s="1"/>
      <c r="G12" s="7"/>
      <c r="H12" s="55"/>
      <c r="I12" s="51"/>
      <c r="J12" s="51"/>
      <c r="K12" s="51"/>
      <c r="L12" s="51"/>
      <c r="M12" s="51"/>
      <c r="N12" s="51"/>
      <c r="O12" s="51"/>
      <c r="P12" s="51"/>
      <c r="Q12" s="51"/>
    </row>
    <row r="13" spans="1:8" ht="15">
      <c r="A13" s="100"/>
      <c r="B13" s="101"/>
      <c r="C13" s="101" t="s">
        <v>2</v>
      </c>
      <c r="D13" s="101" t="s">
        <v>21</v>
      </c>
      <c r="E13" s="101"/>
      <c r="F13" s="102"/>
      <c r="G13" s="103"/>
      <c r="H13" s="103"/>
    </row>
    <row r="14" spans="1:8" ht="18.75" customHeight="1">
      <c r="A14" s="104"/>
      <c r="B14" s="105"/>
      <c r="C14" s="105" t="s">
        <v>1</v>
      </c>
      <c r="D14" s="105" t="s">
        <v>22</v>
      </c>
      <c r="E14" s="105"/>
      <c r="F14" s="106"/>
      <c r="G14" s="107"/>
      <c r="H14" s="107"/>
    </row>
    <row r="15" spans="1:8" ht="22.5">
      <c r="A15" s="108">
        <v>1</v>
      </c>
      <c r="B15" s="109" t="s">
        <v>23</v>
      </c>
      <c r="C15" s="109" t="s">
        <v>24</v>
      </c>
      <c r="D15" s="109" t="s">
        <v>25</v>
      </c>
      <c r="E15" s="109" t="s">
        <v>26</v>
      </c>
      <c r="F15" s="110">
        <v>145</v>
      </c>
      <c r="G15" s="49"/>
      <c r="H15" s="92">
        <f>F15*G15</f>
        <v>0</v>
      </c>
    </row>
    <row r="16" spans="1:8" ht="11.25">
      <c r="A16" s="112"/>
      <c r="B16" s="113"/>
      <c r="C16" s="113"/>
      <c r="D16" s="113" t="s">
        <v>963</v>
      </c>
      <c r="E16" s="113"/>
      <c r="F16" s="141">
        <v>145</v>
      </c>
      <c r="G16" s="115"/>
      <c r="H16" s="115"/>
    </row>
    <row r="17" spans="1:8" ht="13.5" customHeight="1">
      <c r="A17" s="136"/>
      <c r="B17" s="137"/>
      <c r="C17" s="137" t="s">
        <v>27</v>
      </c>
      <c r="D17" s="137" t="s">
        <v>28</v>
      </c>
      <c r="E17" s="137"/>
      <c r="F17" s="138">
        <v>145</v>
      </c>
      <c r="G17" s="139"/>
      <c r="H17" s="139"/>
    </row>
    <row r="18" spans="1:8" ht="13.5" customHeight="1">
      <c r="A18" s="108">
        <v>2</v>
      </c>
      <c r="B18" s="109" t="s">
        <v>23</v>
      </c>
      <c r="C18" s="109" t="s">
        <v>30</v>
      </c>
      <c r="D18" s="109" t="s">
        <v>31</v>
      </c>
      <c r="E18" s="109" t="s">
        <v>29</v>
      </c>
      <c r="F18" s="110">
        <v>20</v>
      </c>
      <c r="G18" s="49"/>
      <c r="H18" s="92">
        <f>F18*G18</f>
        <v>0</v>
      </c>
    </row>
    <row r="19" spans="1:8" ht="13.5" customHeight="1">
      <c r="A19" s="112"/>
      <c r="B19" s="113"/>
      <c r="C19" s="113"/>
      <c r="D19" s="113"/>
      <c r="E19" s="113"/>
      <c r="F19" s="141">
        <v>20</v>
      </c>
      <c r="G19" s="115"/>
      <c r="H19" s="115"/>
    </row>
    <row r="20" spans="1:8" ht="13.5" customHeight="1">
      <c r="A20" s="108">
        <v>3</v>
      </c>
      <c r="B20" s="109" t="s">
        <v>23</v>
      </c>
      <c r="C20" s="109" t="s">
        <v>32</v>
      </c>
      <c r="D20" s="109" t="s">
        <v>33</v>
      </c>
      <c r="E20" s="109" t="s">
        <v>29</v>
      </c>
      <c r="F20" s="110">
        <v>12</v>
      </c>
      <c r="G20" s="49"/>
      <c r="H20" s="92">
        <f>F20*G20</f>
        <v>0</v>
      </c>
    </row>
    <row r="21" spans="1:8" ht="13.5" customHeight="1">
      <c r="A21" s="112"/>
      <c r="B21" s="113"/>
      <c r="C21" s="113"/>
      <c r="D21" s="113"/>
      <c r="E21" s="113"/>
      <c r="F21" s="141">
        <v>12</v>
      </c>
      <c r="G21" s="115"/>
      <c r="H21" s="115"/>
    </row>
    <row r="22" spans="1:8" ht="13.5" customHeight="1">
      <c r="A22" s="108">
        <v>4</v>
      </c>
      <c r="B22" s="109" t="s">
        <v>23</v>
      </c>
      <c r="C22" s="109" t="s">
        <v>34</v>
      </c>
      <c r="D22" s="109" t="s">
        <v>35</v>
      </c>
      <c r="E22" s="109" t="s">
        <v>29</v>
      </c>
      <c r="F22" s="110">
        <v>3</v>
      </c>
      <c r="G22" s="49"/>
      <c r="H22" s="92">
        <f>F22*G22</f>
        <v>0</v>
      </c>
    </row>
    <row r="23" spans="1:8" ht="13.5" customHeight="1">
      <c r="A23" s="112"/>
      <c r="B23" s="113"/>
      <c r="C23" s="113"/>
      <c r="D23" s="113"/>
      <c r="E23" s="113"/>
      <c r="F23" s="114">
        <v>3</v>
      </c>
      <c r="G23" s="115"/>
      <c r="H23" s="115"/>
    </row>
    <row r="24" spans="1:8" ht="13.5" customHeight="1">
      <c r="A24" s="108">
        <v>5</v>
      </c>
      <c r="B24" s="109" t="s">
        <v>23</v>
      </c>
      <c r="C24" s="109">
        <v>112201104</v>
      </c>
      <c r="D24" s="109" t="s">
        <v>964</v>
      </c>
      <c r="E24" s="109" t="s">
        <v>29</v>
      </c>
      <c r="F24" s="110">
        <v>1</v>
      </c>
      <c r="G24" s="49"/>
      <c r="H24" s="92">
        <f>F24*G24</f>
        <v>0</v>
      </c>
    </row>
    <row r="25" spans="1:8" ht="13.5" customHeight="1">
      <c r="A25" s="112"/>
      <c r="B25" s="113"/>
      <c r="C25" s="113"/>
      <c r="D25" s="113"/>
      <c r="E25" s="113"/>
      <c r="F25" s="114">
        <v>1</v>
      </c>
      <c r="G25" s="115"/>
      <c r="H25" s="115"/>
    </row>
    <row r="26" spans="1:8" ht="13.5" customHeight="1">
      <c r="A26" s="108">
        <v>6</v>
      </c>
      <c r="B26" s="109" t="s">
        <v>23</v>
      </c>
      <c r="C26" s="109" t="s">
        <v>41</v>
      </c>
      <c r="D26" s="109" t="s">
        <v>42</v>
      </c>
      <c r="E26" s="109" t="s">
        <v>38</v>
      </c>
      <c r="F26" s="110">
        <v>166.96</v>
      </c>
      <c r="G26" s="49"/>
      <c r="H26" s="92">
        <f>F26*G26</f>
        <v>0</v>
      </c>
    </row>
    <row r="27" spans="1:8" ht="13.5" customHeight="1">
      <c r="A27" s="112"/>
      <c r="B27" s="113"/>
      <c r="C27" s="113"/>
      <c r="D27" s="113" t="s">
        <v>678</v>
      </c>
      <c r="E27" s="113"/>
      <c r="F27" s="114">
        <v>31.2</v>
      </c>
      <c r="G27" s="115"/>
      <c r="H27" s="115"/>
    </row>
    <row r="28" spans="1:8" ht="13.5" customHeight="1">
      <c r="A28" s="112"/>
      <c r="B28" s="113"/>
      <c r="C28" s="113"/>
      <c r="D28" s="113" t="s">
        <v>679</v>
      </c>
      <c r="E28" s="113"/>
      <c r="F28" s="114">
        <v>15</v>
      </c>
      <c r="G28" s="115"/>
      <c r="H28" s="115"/>
    </row>
    <row r="29" spans="1:8" ht="13.5" customHeight="1">
      <c r="A29" s="112"/>
      <c r="B29" s="113"/>
      <c r="C29" s="113"/>
      <c r="D29" s="113" t="s">
        <v>680</v>
      </c>
      <c r="E29" s="113"/>
      <c r="F29" s="114">
        <v>45</v>
      </c>
      <c r="G29" s="115"/>
      <c r="H29" s="115"/>
    </row>
    <row r="30" spans="1:8" ht="13.5" customHeight="1">
      <c r="A30" s="112"/>
      <c r="B30" s="113"/>
      <c r="C30" s="113"/>
      <c r="D30" s="113" t="s">
        <v>681</v>
      </c>
      <c r="E30" s="113"/>
      <c r="F30" s="114">
        <v>42.5</v>
      </c>
      <c r="G30" s="115"/>
      <c r="H30" s="115"/>
    </row>
    <row r="31" spans="1:8" ht="13.5" customHeight="1">
      <c r="A31" s="112"/>
      <c r="B31" s="113"/>
      <c r="C31" s="113"/>
      <c r="D31" s="113" t="s">
        <v>286</v>
      </c>
      <c r="E31" s="113"/>
      <c r="F31" s="114">
        <v>37.5</v>
      </c>
      <c r="G31" s="115"/>
      <c r="H31" s="115"/>
    </row>
    <row r="32" spans="1:8" ht="13.5" customHeight="1">
      <c r="A32" s="112"/>
      <c r="B32" s="113"/>
      <c r="C32" s="113"/>
      <c r="D32" s="113" t="s">
        <v>287</v>
      </c>
      <c r="E32" s="113"/>
      <c r="F32" s="114">
        <v>37.5</v>
      </c>
      <c r="G32" s="115"/>
      <c r="H32" s="115"/>
    </row>
    <row r="33" spans="1:8" ht="13.5" customHeight="1">
      <c r="A33" s="136"/>
      <c r="B33" s="137"/>
      <c r="C33" s="137" t="s">
        <v>288</v>
      </c>
      <c r="D33" s="137" t="s">
        <v>28</v>
      </c>
      <c r="E33" s="137"/>
      <c r="F33" s="138">
        <v>208.7</v>
      </c>
      <c r="G33" s="139"/>
      <c r="H33" s="139"/>
    </row>
    <row r="34" spans="1:8" ht="13.5" customHeight="1">
      <c r="A34" s="120"/>
      <c r="B34" s="121"/>
      <c r="C34" s="121"/>
      <c r="D34" s="121" t="s">
        <v>0</v>
      </c>
      <c r="E34" s="121"/>
      <c r="F34" s="122"/>
      <c r="G34" s="123"/>
      <c r="H34" s="123"/>
    </row>
    <row r="35" spans="1:8" ht="13.5" customHeight="1">
      <c r="A35" s="112"/>
      <c r="B35" s="113"/>
      <c r="C35" s="113"/>
      <c r="D35" s="113" t="s">
        <v>289</v>
      </c>
      <c r="E35" s="113"/>
      <c r="F35" s="114">
        <v>166.96</v>
      </c>
      <c r="G35" s="115"/>
      <c r="H35" s="115"/>
    </row>
    <row r="36" spans="1:8" ht="22.5">
      <c r="A36" s="108">
        <v>7</v>
      </c>
      <c r="B36" s="109" t="s">
        <v>23</v>
      </c>
      <c r="C36" s="109" t="s">
        <v>43</v>
      </c>
      <c r="D36" s="109" t="s">
        <v>44</v>
      </c>
      <c r="E36" s="109" t="s">
        <v>38</v>
      </c>
      <c r="F36" s="110">
        <v>166.96</v>
      </c>
      <c r="G36" s="49"/>
      <c r="H36" s="92">
        <f>F36*G36</f>
        <v>0</v>
      </c>
    </row>
    <row r="37" spans="1:8" ht="13.5" customHeight="1">
      <c r="A37" s="112"/>
      <c r="B37" s="113"/>
      <c r="C37" s="113"/>
      <c r="D37" s="113" t="s">
        <v>290</v>
      </c>
      <c r="E37" s="113"/>
      <c r="F37" s="114">
        <v>166.96</v>
      </c>
      <c r="G37" s="115"/>
      <c r="H37" s="115"/>
    </row>
    <row r="38" spans="1:8" ht="13.5" customHeight="1">
      <c r="A38" s="108">
        <v>8</v>
      </c>
      <c r="B38" s="109" t="s">
        <v>23</v>
      </c>
      <c r="C38" s="109" t="s">
        <v>45</v>
      </c>
      <c r="D38" s="109" t="s">
        <v>46</v>
      </c>
      <c r="E38" s="109" t="s">
        <v>38</v>
      </c>
      <c r="F38" s="110">
        <v>41.74</v>
      </c>
      <c r="G38" s="49"/>
      <c r="H38" s="92">
        <f>F38*G38</f>
        <v>0</v>
      </c>
    </row>
    <row r="39" spans="1:8" ht="11.25">
      <c r="A39" s="112"/>
      <c r="B39" s="113"/>
      <c r="C39" s="113"/>
      <c r="D39" s="113" t="s">
        <v>291</v>
      </c>
      <c r="E39" s="113"/>
      <c r="F39" s="114">
        <v>41.74</v>
      </c>
      <c r="G39" s="115"/>
      <c r="H39" s="115"/>
    </row>
    <row r="40" spans="1:8" ht="22.5">
      <c r="A40" s="108">
        <v>9</v>
      </c>
      <c r="B40" s="109" t="s">
        <v>23</v>
      </c>
      <c r="C40" s="109" t="s">
        <v>47</v>
      </c>
      <c r="D40" s="109" t="s">
        <v>48</v>
      </c>
      <c r="E40" s="109" t="s">
        <v>38</v>
      </c>
      <c r="F40" s="110">
        <v>41.74</v>
      </c>
      <c r="G40" s="49"/>
      <c r="H40" s="92">
        <f>F40*G40</f>
        <v>0</v>
      </c>
    </row>
    <row r="41" spans="1:8" ht="13.5" customHeight="1">
      <c r="A41" s="112"/>
      <c r="B41" s="113"/>
      <c r="C41" s="113"/>
      <c r="D41" s="113" t="s">
        <v>292</v>
      </c>
      <c r="E41" s="113"/>
      <c r="F41" s="114">
        <v>41.74</v>
      </c>
      <c r="G41" s="115"/>
      <c r="H41" s="115"/>
    </row>
    <row r="42" spans="1:8" ht="13.5" customHeight="1">
      <c r="A42" s="108">
        <v>10</v>
      </c>
      <c r="B42" s="109" t="s">
        <v>23</v>
      </c>
      <c r="C42" s="109" t="s">
        <v>49</v>
      </c>
      <c r="D42" s="109" t="s">
        <v>50</v>
      </c>
      <c r="E42" s="109" t="s">
        <v>38</v>
      </c>
      <c r="F42" s="110">
        <v>116.8</v>
      </c>
      <c r="G42" s="49"/>
      <c r="H42" s="92">
        <f>F42*G42</f>
        <v>0</v>
      </c>
    </row>
    <row r="43" spans="1:8" ht="13.5" customHeight="1">
      <c r="A43" s="112"/>
      <c r="B43" s="113"/>
      <c r="C43" s="113"/>
      <c r="D43" s="113" t="s">
        <v>682</v>
      </c>
      <c r="E43" s="113"/>
      <c r="F43" s="114">
        <v>12.5</v>
      </c>
      <c r="G43" s="115"/>
      <c r="H43" s="115"/>
    </row>
    <row r="44" spans="1:8" ht="13.5" customHeight="1">
      <c r="A44" s="112"/>
      <c r="B44" s="113"/>
      <c r="C44" s="113"/>
      <c r="D44" s="113" t="s">
        <v>683</v>
      </c>
      <c r="E44" s="113"/>
      <c r="F44" s="114">
        <v>120</v>
      </c>
      <c r="G44" s="115"/>
      <c r="H44" s="115"/>
    </row>
    <row r="45" spans="1:8" ht="13.5" customHeight="1">
      <c r="A45" s="112"/>
      <c r="B45" s="113"/>
      <c r="C45" s="113"/>
      <c r="D45" s="113" t="s">
        <v>684</v>
      </c>
      <c r="E45" s="113"/>
      <c r="F45" s="114">
        <v>13.5</v>
      </c>
      <c r="G45" s="115"/>
      <c r="H45" s="115"/>
    </row>
    <row r="46" spans="1:8" ht="13.5" customHeight="1">
      <c r="A46" s="136"/>
      <c r="B46" s="137"/>
      <c r="C46" s="137" t="s">
        <v>293</v>
      </c>
      <c r="D46" s="137" t="s">
        <v>28</v>
      </c>
      <c r="E46" s="137"/>
      <c r="F46" s="138">
        <v>146</v>
      </c>
      <c r="G46" s="139"/>
      <c r="H46" s="139"/>
    </row>
    <row r="47" spans="1:8" ht="13.5" customHeight="1">
      <c r="A47" s="120"/>
      <c r="B47" s="121"/>
      <c r="C47" s="121"/>
      <c r="D47" s="121" t="s">
        <v>0</v>
      </c>
      <c r="E47" s="121"/>
      <c r="F47" s="122"/>
      <c r="G47" s="123"/>
      <c r="H47" s="123"/>
    </row>
    <row r="48" spans="1:8" ht="13.5" customHeight="1">
      <c r="A48" s="112"/>
      <c r="B48" s="113"/>
      <c r="C48" s="113"/>
      <c r="D48" s="113" t="s">
        <v>294</v>
      </c>
      <c r="E48" s="113"/>
      <c r="F48" s="114">
        <v>116.8</v>
      </c>
      <c r="G48" s="115"/>
      <c r="H48" s="115"/>
    </row>
    <row r="49" spans="1:8" ht="13.5" customHeight="1">
      <c r="A49" s="108">
        <v>11</v>
      </c>
      <c r="B49" s="109" t="s">
        <v>23</v>
      </c>
      <c r="C49" s="109" t="s">
        <v>51</v>
      </c>
      <c r="D49" s="109" t="s">
        <v>52</v>
      </c>
      <c r="E49" s="109" t="s">
        <v>38</v>
      </c>
      <c r="F49" s="110">
        <v>116.8</v>
      </c>
      <c r="G49" s="49"/>
      <c r="H49" s="92">
        <f>F49*G49</f>
        <v>0</v>
      </c>
    </row>
    <row r="50" spans="1:8" ht="13.5" customHeight="1">
      <c r="A50" s="112"/>
      <c r="B50" s="113"/>
      <c r="C50" s="113"/>
      <c r="D50" s="113" t="s">
        <v>295</v>
      </c>
      <c r="E50" s="113"/>
      <c r="F50" s="114">
        <v>116.8</v>
      </c>
      <c r="G50" s="115"/>
      <c r="H50" s="115"/>
    </row>
    <row r="51" spans="1:8" ht="13.5" customHeight="1">
      <c r="A51" s="108">
        <v>12</v>
      </c>
      <c r="B51" s="109" t="s">
        <v>23</v>
      </c>
      <c r="C51" s="109" t="s">
        <v>53</v>
      </c>
      <c r="D51" s="109" t="s">
        <v>54</v>
      </c>
      <c r="E51" s="109" t="s">
        <v>38</v>
      </c>
      <c r="F51" s="110">
        <v>29.2</v>
      </c>
      <c r="G51" s="49"/>
      <c r="H51" s="92">
        <f>F51*G51</f>
        <v>0</v>
      </c>
    </row>
    <row r="52" spans="1:8" ht="13.5" customHeight="1">
      <c r="A52" s="112"/>
      <c r="B52" s="113"/>
      <c r="C52" s="113"/>
      <c r="D52" s="113" t="s">
        <v>296</v>
      </c>
      <c r="E52" s="113"/>
      <c r="F52" s="114">
        <v>29.2</v>
      </c>
      <c r="G52" s="115"/>
      <c r="H52" s="115"/>
    </row>
    <row r="53" spans="1:8" ht="13.5" customHeight="1">
      <c r="A53" s="108">
        <v>13</v>
      </c>
      <c r="B53" s="109" t="s">
        <v>23</v>
      </c>
      <c r="C53" s="109" t="s">
        <v>55</v>
      </c>
      <c r="D53" s="109" t="s">
        <v>56</v>
      </c>
      <c r="E53" s="109" t="s">
        <v>38</v>
      </c>
      <c r="F53" s="110">
        <v>29.2</v>
      </c>
      <c r="G53" s="49"/>
      <c r="H53" s="92">
        <f>F53*G53</f>
        <v>0</v>
      </c>
    </row>
    <row r="54" spans="1:8" ht="13.5" customHeight="1">
      <c r="A54" s="112"/>
      <c r="B54" s="113"/>
      <c r="C54" s="113"/>
      <c r="D54" s="113" t="s">
        <v>297</v>
      </c>
      <c r="E54" s="113"/>
      <c r="F54" s="114">
        <v>29.2</v>
      </c>
      <c r="G54" s="115"/>
      <c r="H54" s="115"/>
    </row>
    <row r="55" spans="1:8" ht="13.5" customHeight="1">
      <c r="A55" s="108">
        <v>14</v>
      </c>
      <c r="B55" s="109" t="s">
        <v>23</v>
      </c>
      <c r="C55" s="109" t="s">
        <v>57</v>
      </c>
      <c r="D55" s="109" t="s">
        <v>58</v>
      </c>
      <c r="E55" s="109" t="s">
        <v>38</v>
      </c>
      <c r="F55" s="110">
        <v>143.284</v>
      </c>
      <c r="G55" s="49"/>
      <c r="H55" s="92">
        <f>F55*G55</f>
        <v>0</v>
      </c>
    </row>
    <row r="56" spans="1:8" ht="13.5" customHeight="1">
      <c r="A56" s="112"/>
      <c r="B56" s="113"/>
      <c r="C56" s="113"/>
      <c r="D56" s="113" t="s">
        <v>685</v>
      </c>
      <c r="E56" s="113"/>
      <c r="F56" s="114">
        <v>57.9</v>
      </c>
      <c r="G56" s="115"/>
      <c r="H56" s="115"/>
    </row>
    <row r="57" spans="1:8" ht="13.5" customHeight="1">
      <c r="A57" s="112"/>
      <c r="B57" s="113"/>
      <c r="C57" s="113"/>
      <c r="D57" s="113" t="s">
        <v>686</v>
      </c>
      <c r="E57" s="113"/>
      <c r="F57" s="114">
        <v>38</v>
      </c>
      <c r="G57" s="115"/>
      <c r="H57" s="115"/>
    </row>
    <row r="58" spans="1:8" ht="13.5" customHeight="1">
      <c r="A58" s="112"/>
      <c r="B58" s="113"/>
      <c r="C58" s="113"/>
      <c r="D58" s="113" t="s">
        <v>687</v>
      </c>
      <c r="E58" s="113"/>
      <c r="F58" s="114">
        <v>20.925</v>
      </c>
      <c r="G58" s="115"/>
      <c r="H58" s="115"/>
    </row>
    <row r="59" spans="1:8" ht="13.5" customHeight="1">
      <c r="A59" s="112"/>
      <c r="B59" s="113"/>
      <c r="C59" s="113"/>
      <c r="D59" s="113" t="s">
        <v>688</v>
      </c>
      <c r="E59" s="113"/>
      <c r="F59" s="114">
        <v>15.9</v>
      </c>
      <c r="G59" s="115"/>
      <c r="H59" s="115"/>
    </row>
    <row r="60" spans="1:8" ht="13.5" customHeight="1">
      <c r="A60" s="112"/>
      <c r="B60" s="113"/>
      <c r="C60" s="113"/>
      <c r="D60" s="113" t="s">
        <v>689</v>
      </c>
      <c r="E60" s="113"/>
      <c r="F60" s="114">
        <v>32.88</v>
      </c>
      <c r="G60" s="115"/>
      <c r="H60" s="115"/>
    </row>
    <row r="61" spans="1:8" ht="13.5" customHeight="1">
      <c r="A61" s="112"/>
      <c r="B61" s="113"/>
      <c r="C61" s="113"/>
      <c r="D61" s="113" t="s">
        <v>690</v>
      </c>
      <c r="E61" s="113"/>
      <c r="F61" s="114">
        <v>13.5</v>
      </c>
      <c r="G61" s="115"/>
      <c r="H61" s="115"/>
    </row>
    <row r="62" spans="1:8" ht="13.5" customHeight="1">
      <c r="A62" s="136"/>
      <c r="B62" s="137"/>
      <c r="C62" s="137" t="s">
        <v>299</v>
      </c>
      <c r="D62" s="137" t="s">
        <v>28</v>
      </c>
      <c r="E62" s="137"/>
      <c r="F62" s="138">
        <v>179.105</v>
      </c>
      <c r="G62" s="139"/>
      <c r="H62" s="139"/>
    </row>
    <row r="63" spans="1:8" ht="13.5" customHeight="1">
      <c r="A63" s="120"/>
      <c r="B63" s="121"/>
      <c r="C63" s="121"/>
      <c r="D63" s="121" t="s">
        <v>0</v>
      </c>
      <c r="E63" s="121"/>
      <c r="F63" s="122"/>
      <c r="G63" s="123"/>
      <c r="H63" s="123"/>
    </row>
    <row r="64" spans="1:8" ht="13.5" customHeight="1">
      <c r="A64" s="112"/>
      <c r="B64" s="113"/>
      <c r="C64" s="113"/>
      <c r="D64" s="113" t="s">
        <v>300</v>
      </c>
      <c r="E64" s="113"/>
      <c r="F64" s="114">
        <v>143.284</v>
      </c>
      <c r="G64" s="115"/>
      <c r="H64" s="115"/>
    </row>
    <row r="65" spans="1:8" ht="22.5">
      <c r="A65" s="108">
        <v>15</v>
      </c>
      <c r="B65" s="109" t="s">
        <v>23</v>
      </c>
      <c r="C65" s="109" t="s">
        <v>59</v>
      </c>
      <c r="D65" s="109" t="s">
        <v>60</v>
      </c>
      <c r="E65" s="109" t="s">
        <v>38</v>
      </c>
      <c r="F65" s="110">
        <v>143.284</v>
      </c>
      <c r="G65" s="49"/>
      <c r="H65" s="92">
        <f>F65*G65</f>
        <v>0</v>
      </c>
    </row>
    <row r="66" spans="1:8" ht="13.5" customHeight="1">
      <c r="A66" s="112"/>
      <c r="B66" s="113"/>
      <c r="C66" s="113"/>
      <c r="D66" s="113" t="s">
        <v>301</v>
      </c>
      <c r="E66" s="113"/>
      <c r="F66" s="114">
        <v>143.284</v>
      </c>
      <c r="G66" s="115"/>
      <c r="H66" s="115"/>
    </row>
    <row r="67" spans="1:8" ht="13.5" customHeight="1">
      <c r="A67" s="108">
        <v>16</v>
      </c>
      <c r="B67" s="109" t="s">
        <v>23</v>
      </c>
      <c r="C67" s="109" t="s">
        <v>61</v>
      </c>
      <c r="D67" s="109" t="s">
        <v>62</v>
      </c>
      <c r="E67" s="109" t="s">
        <v>38</v>
      </c>
      <c r="F67" s="110">
        <v>35.821</v>
      </c>
      <c r="G67" s="49"/>
      <c r="H67" s="92">
        <f>F67*G67</f>
        <v>0</v>
      </c>
    </row>
    <row r="68" spans="1:8" ht="13.5" customHeight="1">
      <c r="A68" s="112"/>
      <c r="B68" s="113"/>
      <c r="C68" s="113"/>
      <c r="D68" s="113" t="s">
        <v>302</v>
      </c>
      <c r="E68" s="113"/>
      <c r="F68" s="114">
        <v>35.821</v>
      </c>
      <c r="G68" s="115"/>
      <c r="H68" s="115"/>
    </row>
    <row r="69" spans="1:8" ht="22.5">
      <c r="A69" s="108">
        <v>17</v>
      </c>
      <c r="B69" s="109" t="s">
        <v>23</v>
      </c>
      <c r="C69" s="109" t="s">
        <v>63</v>
      </c>
      <c r="D69" s="109" t="s">
        <v>64</v>
      </c>
      <c r="E69" s="109" t="s">
        <v>38</v>
      </c>
      <c r="F69" s="110">
        <v>35.821</v>
      </c>
      <c r="G69" s="49"/>
      <c r="H69" s="92">
        <f>F69*G69</f>
        <v>0</v>
      </c>
    </row>
    <row r="70" spans="1:8" ht="13.5" customHeight="1">
      <c r="A70" s="112"/>
      <c r="B70" s="113"/>
      <c r="C70" s="113"/>
      <c r="D70" s="113" t="s">
        <v>303</v>
      </c>
      <c r="E70" s="113"/>
      <c r="F70" s="114">
        <v>35.821</v>
      </c>
      <c r="G70" s="115"/>
      <c r="H70" s="115"/>
    </row>
    <row r="71" spans="1:8" ht="22.5">
      <c r="A71" s="108">
        <v>18</v>
      </c>
      <c r="B71" s="109" t="s">
        <v>23</v>
      </c>
      <c r="C71" s="109" t="s">
        <v>65</v>
      </c>
      <c r="D71" s="109" t="s">
        <v>66</v>
      </c>
      <c r="E71" s="109" t="s">
        <v>38</v>
      </c>
      <c r="F71" s="110">
        <v>344.08</v>
      </c>
      <c r="G71" s="49"/>
      <c r="H71" s="92">
        <f>F71*G71</f>
        <v>0</v>
      </c>
    </row>
    <row r="72" spans="1:8" ht="13.5" customHeight="1">
      <c r="A72" s="112"/>
      <c r="B72" s="113"/>
      <c r="C72" s="113"/>
      <c r="D72" s="113" t="s">
        <v>304</v>
      </c>
      <c r="E72" s="113"/>
      <c r="F72" s="114">
        <v>344.08</v>
      </c>
      <c r="G72" s="115"/>
      <c r="H72" s="115"/>
    </row>
    <row r="73" spans="1:8" ht="22.5">
      <c r="A73" s="108">
        <v>19</v>
      </c>
      <c r="B73" s="109" t="s">
        <v>23</v>
      </c>
      <c r="C73" s="109" t="s">
        <v>67</v>
      </c>
      <c r="D73" s="109" t="s">
        <v>68</v>
      </c>
      <c r="E73" s="109" t="s">
        <v>38</v>
      </c>
      <c r="F73" s="110">
        <v>86.02</v>
      </c>
      <c r="G73" s="49"/>
      <c r="H73" s="92">
        <f>F73*G73</f>
        <v>0</v>
      </c>
    </row>
    <row r="74" spans="1:8" ht="13.5" customHeight="1">
      <c r="A74" s="112"/>
      <c r="B74" s="113"/>
      <c r="C74" s="113"/>
      <c r="D74" s="113" t="s">
        <v>305</v>
      </c>
      <c r="E74" s="113"/>
      <c r="F74" s="114">
        <v>86.02</v>
      </c>
      <c r="G74" s="115"/>
      <c r="H74" s="115"/>
    </row>
    <row r="75" spans="1:8" ht="22.5">
      <c r="A75" s="108">
        <v>20</v>
      </c>
      <c r="B75" s="109" t="s">
        <v>23</v>
      </c>
      <c r="C75" s="109" t="s">
        <v>69</v>
      </c>
      <c r="D75" s="109" t="s">
        <v>70</v>
      </c>
      <c r="E75" s="109" t="s">
        <v>38</v>
      </c>
      <c r="F75" s="110">
        <v>202</v>
      </c>
      <c r="G75" s="49"/>
      <c r="H75" s="92">
        <f>F75*G75</f>
        <v>0</v>
      </c>
    </row>
    <row r="76" spans="1:8" ht="13.5" customHeight="1">
      <c r="A76" s="112"/>
      <c r="B76" s="113"/>
      <c r="C76" s="113"/>
      <c r="D76" s="113" t="s">
        <v>691</v>
      </c>
      <c r="E76" s="113"/>
      <c r="F76" s="114">
        <v>52</v>
      </c>
      <c r="G76" s="115"/>
      <c r="H76" s="115"/>
    </row>
    <row r="77" spans="1:8" ht="13.5" customHeight="1">
      <c r="A77" s="112"/>
      <c r="B77" s="113"/>
      <c r="C77" s="113"/>
      <c r="D77" s="113" t="s">
        <v>692</v>
      </c>
      <c r="E77" s="113"/>
      <c r="F77" s="114">
        <v>150</v>
      </c>
      <c r="G77" s="115"/>
      <c r="H77" s="115"/>
    </row>
    <row r="78" spans="1:8" ht="13.5" customHeight="1">
      <c r="A78" s="136"/>
      <c r="B78" s="137"/>
      <c r="C78" s="137" t="s">
        <v>306</v>
      </c>
      <c r="D78" s="137" t="s">
        <v>28</v>
      </c>
      <c r="E78" s="137"/>
      <c r="F78" s="138">
        <v>202</v>
      </c>
      <c r="G78" s="139"/>
      <c r="H78" s="139"/>
    </row>
    <row r="79" spans="1:8" ht="22.5">
      <c r="A79" s="108">
        <v>21</v>
      </c>
      <c r="B79" s="109" t="s">
        <v>23</v>
      </c>
      <c r="C79" s="109" t="s">
        <v>71</v>
      </c>
      <c r="D79" s="109" t="s">
        <v>72</v>
      </c>
      <c r="E79" s="109" t="s">
        <v>38</v>
      </c>
      <c r="F79" s="110">
        <v>190.1</v>
      </c>
      <c r="G79" s="49"/>
      <c r="H79" s="92">
        <f>F79*G79</f>
        <v>0</v>
      </c>
    </row>
    <row r="80" spans="1:8" ht="13.5" customHeight="1">
      <c r="A80" s="120"/>
      <c r="B80" s="121"/>
      <c r="C80" s="121"/>
      <c r="D80" s="121" t="s">
        <v>73</v>
      </c>
      <c r="E80" s="121"/>
      <c r="F80" s="122"/>
      <c r="G80" s="123"/>
      <c r="H80" s="123"/>
    </row>
    <row r="81" spans="1:8" ht="13.5" customHeight="1">
      <c r="A81" s="112"/>
      <c r="B81" s="113"/>
      <c r="C81" s="113"/>
      <c r="D81" s="113" t="s">
        <v>693</v>
      </c>
      <c r="E81" s="113"/>
      <c r="F81" s="114">
        <v>38.6</v>
      </c>
      <c r="G81" s="115"/>
      <c r="H81" s="115"/>
    </row>
    <row r="82" spans="1:8" ht="13.5" customHeight="1">
      <c r="A82" s="112"/>
      <c r="B82" s="113"/>
      <c r="C82" s="113"/>
      <c r="D82" s="113" t="s">
        <v>694</v>
      </c>
      <c r="E82" s="113"/>
      <c r="F82" s="114">
        <v>19</v>
      </c>
      <c r="G82" s="115"/>
      <c r="H82" s="115"/>
    </row>
    <row r="83" spans="1:8" ht="13.5" customHeight="1">
      <c r="A83" s="120"/>
      <c r="B83" s="121"/>
      <c r="C83" s="121"/>
      <c r="D83" s="121" t="s">
        <v>0</v>
      </c>
      <c r="E83" s="121"/>
      <c r="F83" s="122"/>
      <c r="G83" s="123"/>
      <c r="H83" s="123"/>
    </row>
    <row r="84" spans="1:8" ht="13.5" customHeight="1">
      <c r="A84" s="120"/>
      <c r="B84" s="121"/>
      <c r="C84" s="121"/>
      <c r="D84" s="121" t="s">
        <v>74</v>
      </c>
      <c r="E84" s="121"/>
      <c r="F84" s="122"/>
      <c r="G84" s="123"/>
      <c r="H84" s="123"/>
    </row>
    <row r="85" spans="1:8" ht="13.5" customHeight="1">
      <c r="A85" s="112"/>
      <c r="B85" s="113"/>
      <c r="C85" s="113"/>
      <c r="D85" s="113" t="s">
        <v>680</v>
      </c>
      <c r="E85" s="113"/>
      <c r="F85" s="114">
        <v>45</v>
      </c>
      <c r="G85" s="115"/>
      <c r="H85" s="115"/>
    </row>
    <row r="86" spans="1:8" ht="13.5" customHeight="1">
      <c r="A86" s="112"/>
      <c r="B86" s="113"/>
      <c r="C86" s="113"/>
      <c r="D86" s="113" t="s">
        <v>681</v>
      </c>
      <c r="E86" s="113"/>
      <c r="F86" s="114">
        <v>42.5</v>
      </c>
      <c r="G86" s="115"/>
      <c r="H86" s="115"/>
    </row>
    <row r="87" spans="1:8" ht="13.5" customHeight="1">
      <c r="A87" s="112"/>
      <c r="B87" s="113"/>
      <c r="C87" s="113"/>
      <c r="D87" s="113" t="s">
        <v>307</v>
      </c>
      <c r="E87" s="113"/>
      <c r="F87" s="114">
        <v>22.5</v>
      </c>
      <c r="G87" s="115"/>
      <c r="H87" s="115"/>
    </row>
    <row r="88" spans="1:8" ht="13.5" customHeight="1">
      <c r="A88" s="112"/>
      <c r="B88" s="113"/>
      <c r="C88" s="113"/>
      <c r="D88" s="113" t="s">
        <v>308</v>
      </c>
      <c r="E88" s="113"/>
      <c r="F88" s="114">
        <v>22.5</v>
      </c>
      <c r="G88" s="115"/>
      <c r="H88" s="115"/>
    </row>
    <row r="89" spans="1:8" ht="13.5" customHeight="1">
      <c r="A89" s="120"/>
      <c r="B89" s="121"/>
      <c r="C89" s="121"/>
      <c r="D89" s="121" t="s">
        <v>0</v>
      </c>
      <c r="E89" s="121"/>
      <c r="F89" s="122"/>
      <c r="G89" s="123"/>
      <c r="H89" s="123"/>
    </row>
    <row r="90" spans="1:8" ht="13.5" customHeight="1">
      <c r="A90" s="136"/>
      <c r="B90" s="137"/>
      <c r="C90" s="137" t="s">
        <v>309</v>
      </c>
      <c r="D90" s="137" t="s">
        <v>28</v>
      </c>
      <c r="E90" s="137"/>
      <c r="F90" s="138">
        <v>190.1</v>
      </c>
      <c r="G90" s="139"/>
      <c r="H90" s="139"/>
    </row>
    <row r="91" spans="1:8" ht="13.5" customHeight="1">
      <c r="A91" s="108">
        <v>22</v>
      </c>
      <c r="B91" s="109" t="s">
        <v>23</v>
      </c>
      <c r="C91" s="109" t="s">
        <v>75</v>
      </c>
      <c r="D91" s="109" t="s">
        <v>76</v>
      </c>
      <c r="E91" s="109" t="s">
        <v>29</v>
      </c>
      <c r="F91" s="110">
        <v>20</v>
      </c>
      <c r="G91" s="49"/>
      <c r="H91" s="92">
        <f>F91*G91</f>
        <v>0</v>
      </c>
    </row>
    <row r="92" spans="1:8" ht="13.5" customHeight="1">
      <c r="A92" s="112"/>
      <c r="B92" s="113"/>
      <c r="C92" s="113"/>
      <c r="D92" s="113"/>
      <c r="E92" s="113"/>
      <c r="F92" s="141">
        <v>20</v>
      </c>
      <c r="G92" s="115"/>
      <c r="H92" s="115"/>
    </row>
    <row r="93" spans="1:8" ht="13.5" customHeight="1">
      <c r="A93" s="108">
        <v>23</v>
      </c>
      <c r="B93" s="109" t="s">
        <v>23</v>
      </c>
      <c r="C93" s="109" t="s">
        <v>77</v>
      </c>
      <c r="D93" s="109" t="s">
        <v>78</v>
      </c>
      <c r="E93" s="109" t="s">
        <v>29</v>
      </c>
      <c r="F93" s="110">
        <v>12</v>
      </c>
      <c r="G93" s="49"/>
      <c r="H93" s="92">
        <f>F93*G93</f>
        <v>0</v>
      </c>
    </row>
    <row r="94" spans="1:8" ht="13.5" customHeight="1">
      <c r="A94" s="112"/>
      <c r="B94" s="113"/>
      <c r="C94" s="113"/>
      <c r="D94" s="113"/>
      <c r="E94" s="113"/>
      <c r="F94" s="141">
        <v>12</v>
      </c>
      <c r="G94" s="115"/>
      <c r="H94" s="115"/>
    </row>
    <row r="95" spans="1:8" ht="13.5" customHeight="1">
      <c r="A95" s="108">
        <v>24</v>
      </c>
      <c r="B95" s="109" t="s">
        <v>23</v>
      </c>
      <c r="C95" s="109" t="s">
        <v>79</v>
      </c>
      <c r="D95" s="109" t="s">
        <v>80</v>
      </c>
      <c r="E95" s="109" t="s">
        <v>29</v>
      </c>
      <c r="F95" s="110">
        <v>3</v>
      </c>
      <c r="G95" s="49"/>
      <c r="H95" s="92">
        <f>F95*G95</f>
        <v>0</v>
      </c>
    </row>
    <row r="96" spans="1:8" ht="13.5" customHeight="1">
      <c r="A96" s="112"/>
      <c r="B96" s="113"/>
      <c r="C96" s="113"/>
      <c r="D96" s="113"/>
      <c r="E96" s="113"/>
      <c r="F96" s="114">
        <v>3</v>
      </c>
      <c r="G96" s="115"/>
      <c r="H96" s="115"/>
    </row>
    <row r="97" spans="1:8" ht="13.5" customHeight="1">
      <c r="A97" s="108">
        <v>25</v>
      </c>
      <c r="B97" s="109" t="s">
        <v>23</v>
      </c>
      <c r="C97" s="109">
        <v>174201204</v>
      </c>
      <c r="D97" s="109" t="s">
        <v>965</v>
      </c>
      <c r="E97" s="109" t="s">
        <v>29</v>
      </c>
      <c r="F97" s="110">
        <v>1</v>
      </c>
      <c r="G97" s="49"/>
      <c r="H97" s="92">
        <f>F97*G97</f>
        <v>0</v>
      </c>
    </row>
    <row r="98" spans="1:8" ht="13.5" customHeight="1">
      <c r="A98" s="112"/>
      <c r="B98" s="113"/>
      <c r="C98" s="113"/>
      <c r="D98" s="113"/>
      <c r="E98" s="113"/>
      <c r="F98" s="114">
        <v>1</v>
      </c>
      <c r="G98" s="115"/>
      <c r="H98" s="115"/>
    </row>
    <row r="99" spans="1:8" ht="22.5">
      <c r="A99" s="108">
        <v>26</v>
      </c>
      <c r="B99" s="109" t="s">
        <v>81</v>
      </c>
      <c r="C99" s="109" t="s">
        <v>85</v>
      </c>
      <c r="D99" s="109" t="s">
        <v>86</v>
      </c>
      <c r="E99" s="109" t="s">
        <v>26</v>
      </c>
      <c r="F99" s="110">
        <v>100</v>
      </c>
      <c r="G99" s="49"/>
      <c r="H99" s="92">
        <f>F99*G99</f>
        <v>0</v>
      </c>
    </row>
    <row r="100" spans="1:8" ht="13.5" customHeight="1">
      <c r="A100" s="112"/>
      <c r="B100" s="113"/>
      <c r="C100" s="113"/>
      <c r="D100" s="113" t="s">
        <v>695</v>
      </c>
      <c r="E100" s="113"/>
      <c r="F100" s="114">
        <v>100</v>
      </c>
      <c r="G100" s="115"/>
      <c r="H100" s="115"/>
    </row>
    <row r="101" spans="1:8" ht="13.5" customHeight="1">
      <c r="A101" s="124">
        <v>27</v>
      </c>
      <c r="B101" s="125" t="s">
        <v>87</v>
      </c>
      <c r="C101" s="125" t="s">
        <v>88</v>
      </c>
      <c r="D101" s="125" t="s">
        <v>89</v>
      </c>
      <c r="E101" s="125" t="s">
        <v>90</v>
      </c>
      <c r="F101" s="126">
        <v>3.15</v>
      </c>
      <c r="G101" s="49"/>
      <c r="H101" s="92">
        <f>F101*G101</f>
        <v>0</v>
      </c>
    </row>
    <row r="102" spans="1:8" ht="13.5" customHeight="1">
      <c r="A102" s="112"/>
      <c r="B102" s="113"/>
      <c r="C102" s="113"/>
      <c r="D102" s="113" t="s">
        <v>310</v>
      </c>
      <c r="E102" s="113"/>
      <c r="F102" s="114">
        <v>3.15</v>
      </c>
      <c r="G102" s="115"/>
      <c r="H102" s="115"/>
    </row>
    <row r="103" spans="1:8" ht="22.5">
      <c r="A103" s="108">
        <v>28</v>
      </c>
      <c r="B103" s="109" t="s">
        <v>81</v>
      </c>
      <c r="C103" s="109" t="s">
        <v>82</v>
      </c>
      <c r="D103" s="109" t="s">
        <v>83</v>
      </c>
      <c r="E103" s="109" t="s">
        <v>26</v>
      </c>
      <c r="F103" s="110">
        <v>50</v>
      </c>
      <c r="G103" s="49"/>
      <c r="H103" s="92">
        <f>F103*G103</f>
        <v>0</v>
      </c>
    </row>
    <row r="104" spans="1:8" ht="13.5" customHeight="1">
      <c r="A104" s="112"/>
      <c r="B104" s="113"/>
      <c r="C104" s="113"/>
      <c r="D104" s="113" t="s">
        <v>84</v>
      </c>
      <c r="E104" s="113"/>
      <c r="F104" s="114">
        <v>50</v>
      </c>
      <c r="G104" s="115"/>
      <c r="H104" s="115"/>
    </row>
    <row r="105" spans="1:8" ht="13.5" customHeight="1">
      <c r="A105" s="108">
        <v>29</v>
      </c>
      <c r="B105" s="109" t="s">
        <v>23</v>
      </c>
      <c r="C105" s="109" t="s">
        <v>91</v>
      </c>
      <c r="D105" s="109" t="s">
        <v>92</v>
      </c>
      <c r="E105" s="109" t="s">
        <v>26</v>
      </c>
      <c r="F105" s="110">
        <v>396.8</v>
      </c>
      <c r="G105" s="49"/>
      <c r="H105" s="92">
        <f>F105*G105</f>
        <v>0</v>
      </c>
    </row>
    <row r="106" spans="1:8" ht="22.5">
      <c r="A106" s="112"/>
      <c r="B106" s="113"/>
      <c r="C106" s="113"/>
      <c r="D106" s="113" t="s">
        <v>696</v>
      </c>
      <c r="E106" s="113"/>
      <c r="F106" s="114">
        <v>396</v>
      </c>
      <c r="G106" s="115"/>
      <c r="H106" s="115"/>
    </row>
    <row r="107" spans="1:8" ht="13.5" customHeight="1">
      <c r="A107" s="112"/>
      <c r="B107" s="113"/>
      <c r="C107" s="113"/>
      <c r="D107" s="113" t="s">
        <v>311</v>
      </c>
      <c r="E107" s="113"/>
      <c r="F107" s="114">
        <v>100</v>
      </c>
      <c r="G107" s="115"/>
      <c r="H107" s="115"/>
    </row>
    <row r="108" spans="1:8" ht="13.5" customHeight="1">
      <c r="A108" s="136"/>
      <c r="B108" s="137"/>
      <c r="C108" s="137" t="s">
        <v>312</v>
      </c>
      <c r="D108" s="137" t="s">
        <v>28</v>
      </c>
      <c r="E108" s="137"/>
      <c r="F108" s="138">
        <v>496</v>
      </c>
      <c r="G108" s="139"/>
      <c r="H108" s="139"/>
    </row>
    <row r="109" spans="1:8" ht="13.5" customHeight="1">
      <c r="A109" s="120"/>
      <c r="B109" s="121"/>
      <c r="C109" s="121"/>
      <c r="D109" s="121" t="s">
        <v>0</v>
      </c>
      <c r="E109" s="121"/>
      <c r="F109" s="122"/>
      <c r="G109" s="123"/>
      <c r="H109" s="123"/>
    </row>
    <row r="110" spans="1:8" ht="13.5" customHeight="1">
      <c r="A110" s="112"/>
      <c r="B110" s="113"/>
      <c r="C110" s="113"/>
      <c r="D110" s="113" t="s">
        <v>313</v>
      </c>
      <c r="E110" s="113"/>
      <c r="F110" s="114">
        <v>396.8</v>
      </c>
      <c r="G110" s="115"/>
      <c r="H110" s="115"/>
    </row>
    <row r="111" spans="1:8" ht="13.5" customHeight="1">
      <c r="A111" s="108">
        <v>30</v>
      </c>
      <c r="B111" s="109" t="s">
        <v>23</v>
      </c>
      <c r="C111" s="109" t="s">
        <v>93</v>
      </c>
      <c r="D111" s="109" t="s">
        <v>94</v>
      </c>
      <c r="E111" s="109" t="s">
        <v>26</v>
      </c>
      <c r="F111" s="110">
        <v>99.2</v>
      </c>
      <c r="G111" s="49"/>
      <c r="H111" s="92">
        <f>F111*G111</f>
        <v>0</v>
      </c>
    </row>
    <row r="112" spans="1:8" ht="13.5" customHeight="1">
      <c r="A112" s="112"/>
      <c r="B112" s="113"/>
      <c r="C112" s="113"/>
      <c r="D112" s="113" t="s">
        <v>314</v>
      </c>
      <c r="E112" s="113"/>
      <c r="F112" s="114">
        <v>99.2</v>
      </c>
      <c r="G112" s="115"/>
      <c r="H112" s="115"/>
    </row>
    <row r="113" spans="1:8" ht="13.5" customHeight="1">
      <c r="A113" s="108">
        <v>31</v>
      </c>
      <c r="B113" s="109" t="s">
        <v>23</v>
      </c>
      <c r="C113" s="109" t="s">
        <v>95</v>
      </c>
      <c r="D113" s="109" t="s">
        <v>96</v>
      </c>
      <c r="E113" s="109" t="s">
        <v>26</v>
      </c>
      <c r="F113" s="110">
        <v>259.16</v>
      </c>
      <c r="G113" s="49"/>
      <c r="H113" s="92">
        <f>F113*G113</f>
        <v>0</v>
      </c>
    </row>
    <row r="114" spans="1:8" ht="13.5" customHeight="1">
      <c r="A114" s="112"/>
      <c r="B114" s="113"/>
      <c r="C114" s="113"/>
      <c r="D114" s="113" t="s">
        <v>697</v>
      </c>
      <c r="E114" s="113"/>
      <c r="F114" s="114">
        <v>323.95</v>
      </c>
      <c r="G114" s="115"/>
      <c r="H114" s="115"/>
    </row>
    <row r="115" spans="1:8" ht="13.5" customHeight="1">
      <c r="A115" s="136"/>
      <c r="B115" s="137"/>
      <c r="C115" s="137" t="s">
        <v>315</v>
      </c>
      <c r="D115" s="137" t="s">
        <v>28</v>
      </c>
      <c r="E115" s="137"/>
      <c r="F115" s="138">
        <v>323.95</v>
      </c>
      <c r="G115" s="139"/>
      <c r="H115" s="139"/>
    </row>
    <row r="116" spans="1:8" ht="13.5" customHeight="1">
      <c r="A116" s="120"/>
      <c r="B116" s="121"/>
      <c r="C116" s="121"/>
      <c r="D116" s="121" t="s">
        <v>0</v>
      </c>
      <c r="E116" s="121"/>
      <c r="F116" s="122"/>
      <c r="G116" s="123"/>
      <c r="H116" s="123"/>
    </row>
    <row r="117" spans="1:8" ht="13.5" customHeight="1">
      <c r="A117" s="112"/>
      <c r="B117" s="113"/>
      <c r="C117" s="113"/>
      <c r="D117" s="113" t="s">
        <v>316</v>
      </c>
      <c r="E117" s="113"/>
      <c r="F117" s="114">
        <v>259.16</v>
      </c>
      <c r="G117" s="115"/>
      <c r="H117" s="115"/>
    </row>
    <row r="118" spans="1:8" ht="13.5" customHeight="1">
      <c r="A118" s="108">
        <v>32</v>
      </c>
      <c r="B118" s="109" t="s">
        <v>23</v>
      </c>
      <c r="C118" s="109" t="s">
        <v>97</v>
      </c>
      <c r="D118" s="109" t="s">
        <v>98</v>
      </c>
      <c r="E118" s="109" t="s">
        <v>26</v>
      </c>
      <c r="F118" s="110">
        <v>64.79</v>
      </c>
      <c r="G118" s="49"/>
      <c r="H118" s="92">
        <f>F118*G118</f>
        <v>0</v>
      </c>
    </row>
    <row r="119" spans="1:8" ht="13.5" customHeight="1">
      <c r="A119" s="112"/>
      <c r="B119" s="113"/>
      <c r="C119" s="113"/>
      <c r="D119" s="113" t="s">
        <v>317</v>
      </c>
      <c r="E119" s="113"/>
      <c r="F119" s="114">
        <v>64.79</v>
      </c>
      <c r="G119" s="115"/>
      <c r="H119" s="115"/>
    </row>
    <row r="120" spans="1:8" ht="13.5" customHeight="1">
      <c r="A120" s="108">
        <v>33</v>
      </c>
      <c r="B120" s="109" t="s">
        <v>23</v>
      </c>
      <c r="C120" s="109" t="s">
        <v>99</v>
      </c>
      <c r="D120" s="109" t="s">
        <v>100</v>
      </c>
      <c r="E120" s="109" t="s">
        <v>26</v>
      </c>
      <c r="F120" s="110">
        <v>109.625</v>
      </c>
      <c r="G120" s="49"/>
      <c r="H120" s="92">
        <f>F120*G120</f>
        <v>0</v>
      </c>
    </row>
    <row r="121" spans="1:8" ht="13.5" customHeight="1">
      <c r="A121" s="112"/>
      <c r="B121" s="113"/>
      <c r="C121" s="113"/>
      <c r="D121" s="113" t="s">
        <v>698</v>
      </c>
      <c r="E121" s="113"/>
      <c r="F121" s="114">
        <v>59.625</v>
      </c>
      <c r="G121" s="115"/>
      <c r="H121" s="115"/>
    </row>
    <row r="122" spans="1:8" ht="13.5" customHeight="1">
      <c r="A122" s="112"/>
      <c r="B122" s="113"/>
      <c r="C122" s="113"/>
      <c r="D122" s="113" t="s">
        <v>318</v>
      </c>
      <c r="E122" s="113"/>
      <c r="F122" s="114">
        <v>50</v>
      </c>
      <c r="G122" s="115"/>
      <c r="H122" s="115"/>
    </row>
    <row r="123" spans="1:8" ht="13.5" customHeight="1">
      <c r="A123" s="136"/>
      <c r="B123" s="137"/>
      <c r="C123" s="137"/>
      <c r="D123" s="137" t="s">
        <v>28</v>
      </c>
      <c r="E123" s="137"/>
      <c r="F123" s="138">
        <v>109.625</v>
      </c>
      <c r="G123" s="139"/>
      <c r="H123" s="139"/>
    </row>
    <row r="124" spans="1:8" ht="13.5" customHeight="1">
      <c r="A124" s="108">
        <v>34</v>
      </c>
      <c r="B124" s="109" t="s">
        <v>101</v>
      </c>
      <c r="C124" s="109" t="s">
        <v>102</v>
      </c>
      <c r="D124" s="109" t="s">
        <v>103</v>
      </c>
      <c r="E124" s="109" t="s">
        <v>26</v>
      </c>
      <c r="F124" s="110">
        <v>145</v>
      </c>
      <c r="G124" s="49"/>
      <c r="H124" s="92">
        <f>F124*G124</f>
        <v>0</v>
      </c>
    </row>
    <row r="125" spans="1:8" ht="13.5" customHeight="1">
      <c r="A125" s="127"/>
      <c r="B125" s="99"/>
      <c r="C125" s="99"/>
      <c r="D125" s="99" t="s">
        <v>104</v>
      </c>
      <c r="E125" s="99"/>
      <c r="F125" s="141"/>
      <c r="G125" s="129"/>
      <c r="H125" s="129"/>
    </row>
    <row r="126" spans="1:8" ht="13.5" customHeight="1">
      <c r="A126" s="112"/>
      <c r="B126" s="113"/>
      <c r="C126" s="113"/>
      <c r="D126" s="113" t="s">
        <v>105</v>
      </c>
      <c r="E126" s="113"/>
      <c r="F126" s="114">
        <v>145</v>
      </c>
      <c r="G126" s="115"/>
      <c r="H126" s="115"/>
    </row>
    <row r="127" spans="1:8" ht="13.5" customHeight="1">
      <c r="A127" s="108">
        <v>35</v>
      </c>
      <c r="B127" s="109" t="s">
        <v>101</v>
      </c>
      <c r="C127" s="24" t="s">
        <v>973</v>
      </c>
      <c r="D127" s="24" t="s">
        <v>969</v>
      </c>
      <c r="E127" s="109" t="s">
        <v>29</v>
      </c>
      <c r="F127" s="110">
        <v>36</v>
      </c>
      <c r="G127" s="49"/>
      <c r="H127" s="92">
        <f>F127*G127</f>
        <v>0</v>
      </c>
    </row>
    <row r="128" spans="1:8" ht="13.5" customHeight="1">
      <c r="A128" s="112"/>
      <c r="B128" s="113"/>
      <c r="C128" s="113"/>
      <c r="D128" s="113"/>
      <c r="E128" s="113"/>
      <c r="F128" s="114">
        <v>36</v>
      </c>
      <c r="G128" s="115"/>
      <c r="H128" s="115"/>
    </row>
    <row r="129" spans="1:8" ht="13.5" customHeight="1">
      <c r="A129" s="108">
        <v>36</v>
      </c>
      <c r="B129" s="109" t="s">
        <v>101</v>
      </c>
      <c r="C129" s="24" t="s">
        <v>973</v>
      </c>
      <c r="D129" s="24" t="s">
        <v>972</v>
      </c>
      <c r="E129" s="24" t="s">
        <v>29</v>
      </c>
      <c r="F129" s="110">
        <v>36</v>
      </c>
      <c r="G129" s="49"/>
      <c r="H129" s="92">
        <f>F129*G129</f>
        <v>0</v>
      </c>
    </row>
    <row r="130" spans="1:8" ht="13.5" customHeight="1">
      <c r="A130" s="112"/>
      <c r="B130" s="113"/>
      <c r="C130" s="113"/>
      <c r="D130" s="113"/>
      <c r="E130" s="113"/>
      <c r="F130" s="114">
        <v>36</v>
      </c>
      <c r="G130" s="115"/>
      <c r="H130" s="115"/>
    </row>
    <row r="131" spans="1:8" ht="22.5">
      <c r="A131" s="108">
        <v>37</v>
      </c>
      <c r="B131" s="109" t="s">
        <v>101</v>
      </c>
      <c r="C131" s="24" t="s">
        <v>974</v>
      </c>
      <c r="D131" s="109" t="s">
        <v>107</v>
      </c>
      <c r="E131" s="109" t="s">
        <v>108</v>
      </c>
      <c r="F131" s="110">
        <v>1</v>
      </c>
      <c r="G131" s="49"/>
      <c r="H131" s="92">
        <f>F131*G131</f>
        <v>0</v>
      </c>
    </row>
    <row r="132" spans="1:8" ht="13.5" customHeight="1">
      <c r="A132" s="112"/>
      <c r="B132" s="113"/>
      <c r="C132" s="113"/>
      <c r="D132" s="113" t="s">
        <v>109</v>
      </c>
      <c r="E132" s="113"/>
      <c r="F132" s="114">
        <v>1</v>
      </c>
      <c r="G132" s="115"/>
      <c r="H132" s="115"/>
    </row>
    <row r="133" spans="1:8" ht="22.5">
      <c r="A133" s="108">
        <v>38</v>
      </c>
      <c r="B133" s="109" t="s">
        <v>101</v>
      </c>
      <c r="C133" s="24" t="s">
        <v>106</v>
      </c>
      <c r="D133" s="109" t="s">
        <v>319</v>
      </c>
      <c r="E133" s="109" t="s">
        <v>110</v>
      </c>
      <c r="F133" s="110">
        <v>186.669</v>
      </c>
      <c r="G133" s="49"/>
      <c r="H133" s="92">
        <f>F133*G133</f>
        <v>0</v>
      </c>
    </row>
    <row r="134" spans="1:8" ht="32.25" customHeight="1">
      <c r="A134" s="127"/>
      <c r="B134" s="99"/>
      <c r="C134" s="99"/>
      <c r="D134" s="99" t="s">
        <v>699</v>
      </c>
      <c r="E134" s="99"/>
      <c r="F134" s="128"/>
      <c r="G134" s="129"/>
      <c r="H134" s="129"/>
    </row>
    <row r="135" spans="1:8" ht="13.5" customHeight="1">
      <c r="A135" s="112"/>
      <c r="B135" s="113"/>
      <c r="C135" s="113"/>
      <c r="D135" s="113" t="s">
        <v>320</v>
      </c>
      <c r="E135" s="113"/>
      <c r="F135" s="114">
        <v>186.669</v>
      </c>
      <c r="G135" s="115"/>
      <c r="H135" s="115"/>
    </row>
    <row r="136" spans="1:8" ht="13.5" customHeight="1">
      <c r="A136" s="112"/>
      <c r="B136" s="113"/>
      <c r="C136" s="113"/>
      <c r="D136" s="113"/>
      <c r="E136" s="113"/>
      <c r="F136" s="114"/>
      <c r="G136" s="115"/>
      <c r="H136" s="115"/>
    </row>
    <row r="137" spans="1:8" ht="13.5" customHeight="1">
      <c r="A137" s="104"/>
      <c r="B137" s="105"/>
      <c r="C137" s="105" t="s">
        <v>4</v>
      </c>
      <c r="D137" s="105" t="s">
        <v>111</v>
      </c>
      <c r="E137" s="105"/>
      <c r="F137" s="106"/>
      <c r="G137" s="107"/>
      <c r="H137" s="107"/>
    </row>
    <row r="138" spans="1:8" ht="13.5" customHeight="1">
      <c r="A138" s="108">
        <v>39</v>
      </c>
      <c r="B138" s="109" t="s">
        <v>112</v>
      </c>
      <c r="C138" s="109" t="s">
        <v>113</v>
      </c>
      <c r="D138" s="109" t="s">
        <v>114</v>
      </c>
      <c r="E138" s="109" t="s">
        <v>38</v>
      </c>
      <c r="F138" s="110">
        <v>19.646</v>
      </c>
      <c r="G138" s="49"/>
      <c r="H138" s="92">
        <f>F138*G138</f>
        <v>0</v>
      </c>
    </row>
    <row r="139" spans="1:8" ht="39">
      <c r="A139" s="127"/>
      <c r="B139" s="99"/>
      <c r="C139" s="99"/>
      <c r="D139" s="99" t="s">
        <v>115</v>
      </c>
      <c r="E139" s="99"/>
      <c r="F139" s="128"/>
      <c r="G139" s="129"/>
      <c r="H139" s="129"/>
    </row>
    <row r="140" spans="1:8" ht="13.5" customHeight="1">
      <c r="A140" s="120"/>
      <c r="B140" s="121"/>
      <c r="C140" s="121"/>
      <c r="D140" s="121" t="s">
        <v>700</v>
      </c>
      <c r="E140" s="121"/>
      <c r="F140" s="122"/>
      <c r="G140" s="123"/>
      <c r="H140" s="123"/>
    </row>
    <row r="141" spans="1:8" ht="13.5" customHeight="1">
      <c r="A141" s="112"/>
      <c r="B141" s="113"/>
      <c r="C141" s="113"/>
      <c r="D141" s="113" t="s">
        <v>701</v>
      </c>
      <c r="E141" s="113"/>
      <c r="F141" s="114">
        <v>6.9</v>
      </c>
      <c r="G141" s="115"/>
      <c r="H141" s="115"/>
    </row>
    <row r="142" spans="1:8" ht="13.5" customHeight="1">
      <c r="A142" s="112"/>
      <c r="B142" s="113"/>
      <c r="C142" s="113"/>
      <c r="D142" s="113" t="s">
        <v>702</v>
      </c>
      <c r="E142" s="113"/>
      <c r="F142" s="114">
        <v>4.2</v>
      </c>
      <c r="G142" s="115"/>
      <c r="H142" s="115"/>
    </row>
    <row r="143" spans="1:8" ht="13.5" customHeight="1">
      <c r="A143" s="112"/>
      <c r="B143" s="113"/>
      <c r="C143" s="113"/>
      <c r="D143" s="113" t="s">
        <v>703</v>
      </c>
      <c r="E143" s="113"/>
      <c r="F143" s="114">
        <v>8.546</v>
      </c>
      <c r="G143" s="115"/>
      <c r="H143" s="115"/>
    </row>
    <row r="144" spans="1:8" ht="13.5" customHeight="1">
      <c r="A144" s="136"/>
      <c r="B144" s="137"/>
      <c r="C144" s="137"/>
      <c r="D144" s="137" t="s">
        <v>28</v>
      </c>
      <c r="E144" s="137"/>
      <c r="F144" s="138">
        <v>19.646</v>
      </c>
      <c r="G144" s="139"/>
      <c r="H144" s="139"/>
    </row>
    <row r="145" spans="1:8" ht="13.5" customHeight="1">
      <c r="A145" s="108">
        <v>40</v>
      </c>
      <c r="B145" s="109" t="s">
        <v>112</v>
      </c>
      <c r="C145" s="109" t="s">
        <v>116</v>
      </c>
      <c r="D145" s="109" t="s">
        <v>117</v>
      </c>
      <c r="E145" s="109" t="s">
        <v>26</v>
      </c>
      <c r="F145" s="110">
        <v>8.13</v>
      </c>
      <c r="G145" s="49"/>
      <c r="H145" s="92">
        <f>F145*G145</f>
        <v>0</v>
      </c>
    </row>
    <row r="146" spans="1:8" ht="13.5" customHeight="1">
      <c r="A146" s="120"/>
      <c r="B146" s="121"/>
      <c r="C146" s="121"/>
      <c r="D146" s="121" t="s">
        <v>700</v>
      </c>
      <c r="E146" s="121"/>
      <c r="F146" s="122"/>
      <c r="G146" s="123"/>
      <c r="H146" s="123"/>
    </row>
    <row r="147" spans="1:8" ht="13.5" customHeight="1">
      <c r="A147" s="112"/>
      <c r="B147" s="113"/>
      <c r="C147" s="113"/>
      <c r="D147" s="113" t="s">
        <v>704</v>
      </c>
      <c r="E147" s="113"/>
      <c r="F147" s="114">
        <v>1.65</v>
      </c>
      <c r="G147" s="115"/>
      <c r="H147" s="115"/>
    </row>
    <row r="148" spans="1:8" ht="13.5" customHeight="1">
      <c r="A148" s="112"/>
      <c r="B148" s="113"/>
      <c r="C148" s="113"/>
      <c r="D148" s="113" t="s">
        <v>705</v>
      </c>
      <c r="E148" s="113"/>
      <c r="F148" s="114">
        <v>0.48</v>
      </c>
      <c r="G148" s="115"/>
      <c r="H148" s="115"/>
    </row>
    <row r="149" spans="1:8" ht="13.5" customHeight="1">
      <c r="A149" s="112"/>
      <c r="B149" s="113"/>
      <c r="C149" s="113"/>
      <c r="D149" s="113" t="s">
        <v>706</v>
      </c>
      <c r="E149" s="113"/>
      <c r="F149" s="114">
        <v>6</v>
      </c>
      <c r="G149" s="115"/>
      <c r="H149" s="115"/>
    </row>
    <row r="150" spans="1:8" ht="13.5" customHeight="1">
      <c r="A150" s="136"/>
      <c r="B150" s="137"/>
      <c r="C150" s="137"/>
      <c r="D150" s="137" t="s">
        <v>28</v>
      </c>
      <c r="E150" s="137"/>
      <c r="F150" s="138">
        <v>8.13</v>
      </c>
      <c r="G150" s="139"/>
      <c r="H150" s="139"/>
    </row>
    <row r="151" spans="1:8" ht="12" customHeight="1">
      <c r="A151" s="104"/>
      <c r="B151" s="105"/>
      <c r="C151" s="105" t="s">
        <v>6</v>
      </c>
      <c r="D151" s="105" t="s">
        <v>118</v>
      </c>
      <c r="E151" s="105"/>
      <c r="F151" s="106"/>
      <c r="G151" s="107"/>
      <c r="H151" s="107"/>
    </row>
    <row r="152" spans="1:8" ht="13.5" customHeight="1">
      <c r="A152" s="108">
        <v>41</v>
      </c>
      <c r="B152" s="109" t="s">
        <v>119</v>
      </c>
      <c r="C152" s="109" t="s">
        <v>120</v>
      </c>
      <c r="D152" s="109" t="s">
        <v>121</v>
      </c>
      <c r="E152" s="109" t="s">
        <v>38</v>
      </c>
      <c r="F152" s="110">
        <v>54.049</v>
      </c>
      <c r="G152" s="49"/>
      <c r="H152" s="92">
        <f>F152*G152</f>
        <v>0</v>
      </c>
    </row>
    <row r="153" spans="1:8" ht="24" customHeight="1">
      <c r="A153" s="127"/>
      <c r="B153" s="99"/>
      <c r="C153" s="99"/>
      <c r="D153" s="99" t="s">
        <v>707</v>
      </c>
      <c r="E153" s="99"/>
      <c r="F153" s="128"/>
      <c r="G153" s="129"/>
      <c r="H153" s="129"/>
    </row>
    <row r="154" spans="1:8" ht="13.5" customHeight="1">
      <c r="A154" s="120"/>
      <c r="B154" s="121"/>
      <c r="C154" s="121"/>
      <c r="D154" s="121" t="s">
        <v>123</v>
      </c>
      <c r="E154" s="121"/>
      <c r="F154" s="122"/>
      <c r="G154" s="123"/>
      <c r="H154" s="123"/>
    </row>
    <row r="155" spans="1:8" ht="13.5" customHeight="1">
      <c r="A155" s="112"/>
      <c r="B155" s="113"/>
      <c r="C155" s="113"/>
      <c r="D155" s="113" t="s">
        <v>708</v>
      </c>
      <c r="E155" s="113"/>
      <c r="F155" s="114">
        <v>9.158</v>
      </c>
      <c r="G155" s="115"/>
      <c r="H155" s="115"/>
    </row>
    <row r="156" spans="1:8" ht="13.5" customHeight="1">
      <c r="A156" s="112"/>
      <c r="B156" s="113"/>
      <c r="C156" s="113"/>
      <c r="D156" s="113" t="s">
        <v>709</v>
      </c>
      <c r="E156" s="113"/>
      <c r="F156" s="114">
        <v>2.914</v>
      </c>
      <c r="G156" s="115"/>
      <c r="H156" s="115"/>
    </row>
    <row r="157" spans="1:8" ht="13.5" customHeight="1">
      <c r="A157" s="112"/>
      <c r="B157" s="113"/>
      <c r="C157" s="113"/>
      <c r="D157" s="113" t="s">
        <v>710</v>
      </c>
      <c r="E157" s="113"/>
      <c r="F157" s="114">
        <v>19.278</v>
      </c>
      <c r="G157" s="115"/>
      <c r="H157" s="115"/>
    </row>
    <row r="158" spans="1:8" ht="13.5" customHeight="1">
      <c r="A158" s="130"/>
      <c r="B158" s="131"/>
      <c r="C158" s="131" t="s">
        <v>711</v>
      </c>
      <c r="D158" s="131" t="s">
        <v>124</v>
      </c>
      <c r="E158" s="131"/>
      <c r="F158" s="132">
        <v>31.35</v>
      </c>
      <c r="G158" s="133"/>
      <c r="H158" s="133"/>
    </row>
    <row r="159" spans="1:8" ht="13.5" customHeight="1">
      <c r="A159" s="120"/>
      <c r="B159" s="121"/>
      <c r="C159" s="121"/>
      <c r="D159" s="121" t="s">
        <v>337</v>
      </c>
      <c r="E159" s="121"/>
      <c r="F159" s="122"/>
      <c r="G159" s="123"/>
      <c r="H159" s="123"/>
    </row>
    <row r="160" spans="1:8" ht="13.5" customHeight="1">
      <c r="A160" s="112"/>
      <c r="B160" s="113"/>
      <c r="C160" s="113"/>
      <c r="D160" s="113" t="s">
        <v>712</v>
      </c>
      <c r="E160" s="113"/>
      <c r="F160" s="114">
        <v>7.7</v>
      </c>
      <c r="G160" s="115"/>
      <c r="H160" s="115"/>
    </row>
    <row r="161" spans="1:8" ht="13.5" customHeight="1">
      <c r="A161" s="112"/>
      <c r="B161" s="113"/>
      <c r="C161" s="113"/>
      <c r="D161" s="113" t="s">
        <v>713</v>
      </c>
      <c r="E161" s="113"/>
      <c r="F161" s="114">
        <v>2.8</v>
      </c>
      <c r="G161" s="115"/>
      <c r="H161" s="115"/>
    </row>
    <row r="162" spans="1:8" ht="13.5" customHeight="1">
      <c r="A162" s="130"/>
      <c r="B162" s="131"/>
      <c r="C162" s="131" t="s">
        <v>714</v>
      </c>
      <c r="D162" s="131" t="s">
        <v>124</v>
      </c>
      <c r="E162" s="131"/>
      <c r="F162" s="132">
        <v>10.5</v>
      </c>
      <c r="G162" s="133"/>
      <c r="H162" s="133"/>
    </row>
    <row r="163" spans="1:8" ht="13.5" customHeight="1">
      <c r="A163" s="120"/>
      <c r="B163" s="121"/>
      <c r="C163" s="121"/>
      <c r="D163" s="121" t="s">
        <v>125</v>
      </c>
      <c r="E163" s="121"/>
      <c r="F163" s="122"/>
      <c r="G163" s="123"/>
      <c r="H163" s="123"/>
    </row>
    <row r="164" spans="1:8" ht="13.5" customHeight="1">
      <c r="A164" s="112"/>
      <c r="B164" s="113"/>
      <c r="C164" s="113"/>
      <c r="D164" s="113" t="s">
        <v>715</v>
      </c>
      <c r="E164" s="113"/>
      <c r="F164" s="114">
        <v>2.968</v>
      </c>
      <c r="G164" s="115"/>
      <c r="H164" s="115"/>
    </row>
    <row r="165" spans="1:8" ht="13.5" customHeight="1">
      <c r="A165" s="112"/>
      <c r="B165" s="113"/>
      <c r="C165" s="113"/>
      <c r="D165" s="113" t="s">
        <v>716</v>
      </c>
      <c r="E165" s="113"/>
      <c r="F165" s="114">
        <v>3.907</v>
      </c>
      <c r="G165" s="115"/>
      <c r="H165" s="115"/>
    </row>
    <row r="166" spans="1:8" ht="13.5" customHeight="1">
      <c r="A166" s="112"/>
      <c r="B166" s="113"/>
      <c r="C166" s="113"/>
      <c r="D166" s="113" t="s">
        <v>717</v>
      </c>
      <c r="E166" s="113"/>
      <c r="F166" s="114">
        <v>2.685</v>
      </c>
      <c r="G166" s="115"/>
      <c r="H166" s="115"/>
    </row>
    <row r="167" spans="1:8" ht="13.5" customHeight="1">
      <c r="A167" s="112"/>
      <c r="B167" s="113"/>
      <c r="C167" s="113"/>
      <c r="D167" s="113" t="s">
        <v>718</v>
      </c>
      <c r="E167" s="113"/>
      <c r="F167" s="114">
        <v>2.639</v>
      </c>
      <c r="G167" s="115"/>
      <c r="H167" s="115"/>
    </row>
    <row r="168" spans="1:8" ht="13.5" customHeight="1">
      <c r="A168" s="136"/>
      <c r="B168" s="137"/>
      <c r="C168" s="137"/>
      <c r="D168" s="137" t="s">
        <v>28</v>
      </c>
      <c r="E168" s="137"/>
      <c r="F168" s="138">
        <v>54.049</v>
      </c>
      <c r="G168" s="139"/>
      <c r="H168" s="139"/>
    </row>
    <row r="169" spans="1:8" ht="13.5" customHeight="1">
      <c r="A169" s="124">
        <v>42</v>
      </c>
      <c r="B169" s="125" t="s">
        <v>101</v>
      </c>
      <c r="C169" s="125" t="s">
        <v>126</v>
      </c>
      <c r="D169" s="125" t="s">
        <v>127</v>
      </c>
      <c r="E169" s="125" t="s">
        <v>110</v>
      </c>
      <c r="F169" s="126">
        <v>116.224</v>
      </c>
      <c r="G169" s="49"/>
      <c r="H169" s="92">
        <f>F169*G169</f>
        <v>0</v>
      </c>
    </row>
    <row r="170" spans="1:8" ht="29.25">
      <c r="A170" s="127"/>
      <c r="B170" s="99"/>
      <c r="C170" s="99"/>
      <c r="D170" s="99" t="s">
        <v>452</v>
      </c>
      <c r="E170" s="99"/>
      <c r="F170" s="128"/>
      <c r="G170" s="129"/>
      <c r="H170" s="129"/>
    </row>
    <row r="171" spans="1:8" ht="13.5" customHeight="1">
      <c r="A171" s="120"/>
      <c r="B171" s="121"/>
      <c r="C171" s="121"/>
      <c r="D171" s="121" t="s">
        <v>128</v>
      </c>
      <c r="E171" s="121"/>
      <c r="F171" s="122"/>
      <c r="G171" s="123"/>
      <c r="H171" s="123"/>
    </row>
    <row r="172" spans="1:8" ht="13.5" customHeight="1">
      <c r="A172" s="120"/>
      <c r="B172" s="121"/>
      <c r="C172" s="121"/>
      <c r="D172" s="121" t="s">
        <v>129</v>
      </c>
      <c r="E172" s="121"/>
      <c r="F172" s="122"/>
      <c r="G172" s="123"/>
      <c r="H172" s="123"/>
    </row>
    <row r="173" spans="1:8" ht="13.5" customHeight="1">
      <c r="A173" s="112"/>
      <c r="B173" s="113"/>
      <c r="C173" s="113"/>
      <c r="D173" s="113" t="s">
        <v>719</v>
      </c>
      <c r="E173" s="113"/>
      <c r="F173" s="114">
        <v>7.284</v>
      </c>
      <c r="G173" s="115"/>
      <c r="H173" s="115"/>
    </row>
    <row r="174" spans="1:8" ht="13.5" customHeight="1">
      <c r="A174" s="112"/>
      <c r="B174" s="113"/>
      <c r="C174" s="113"/>
      <c r="D174" s="113" t="s">
        <v>720</v>
      </c>
      <c r="E174" s="113"/>
      <c r="F174" s="114">
        <v>48.195</v>
      </c>
      <c r="G174" s="115"/>
      <c r="H174" s="115"/>
    </row>
    <row r="175" spans="1:8" ht="13.5" customHeight="1">
      <c r="A175" s="112"/>
      <c r="B175" s="113"/>
      <c r="C175" s="113"/>
      <c r="D175" s="113" t="s">
        <v>600</v>
      </c>
      <c r="E175" s="113"/>
      <c r="F175" s="114">
        <v>7</v>
      </c>
      <c r="G175" s="115"/>
      <c r="H175" s="115"/>
    </row>
    <row r="176" spans="1:8" ht="13.5" customHeight="1">
      <c r="A176" s="120"/>
      <c r="B176" s="121"/>
      <c r="C176" s="121"/>
      <c r="D176" s="121" t="s">
        <v>0</v>
      </c>
      <c r="E176" s="121"/>
      <c r="F176" s="122"/>
      <c r="G176" s="123"/>
      <c r="H176" s="123"/>
    </row>
    <row r="177" spans="1:8" ht="13.5" customHeight="1">
      <c r="A177" s="120"/>
      <c r="B177" s="121"/>
      <c r="C177" s="121"/>
      <c r="D177" s="121" t="s">
        <v>130</v>
      </c>
      <c r="E177" s="121"/>
      <c r="F177" s="122"/>
      <c r="G177" s="123"/>
      <c r="H177" s="123"/>
    </row>
    <row r="178" spans="1:8" ht="13.5" customHeight="1">
      <c r="A178" s="112"/>
      <c r="B178" s="113"/>
      <c r="C178" s="113"/>
      <c r="D178" s="113" t="s">
        <v>721</v>
      </c>
      <c r="E178" s="113"/>
      <c r="F178" s="114">
        <v>7.42</v>
      </c>
      <c r="G178" s="115"/>
      <c r="H178" s="115"/>
    </row>
    <row r="179" spans="1:8" ht="13.5" customHeight="1">
      <c r="A179" s="112"/>
      <c r="B179" s="113"/>
      <c r="C179" s="113"/>
      <c r="D179" s="113" t="s">
        <v>722</v>
      </c>
      <c r="E179" s="113"/>
      <c r="F179" s="114">
        <v>9.769</v>
      </c>
      <c r="G179" s="115"/>
      <c r="H179" s="115"/>
    </row>
    <row r="180" spans="1:8" ht="13.5" customHeight="1">
      <c r="A180" s="112"/>
      <c r="B180" s="113"/>
      <c r="C180" s="113"/>
      <c r="D180" s="113" t="s">
        <v>723</v>
      </c>
      <c r="E180" s="113"/>
      <c r="F180" s="114">
        <v>6.713</v>
      </c>
      <c r="G180" s="115"/>
      <c r="H180" s="115"/>
    </row>
    <row r="181" spans="1:8" ht="13.5" customHeight="1">
      <c r="A181" s="112"/>
      <c r="B181" s="113"/>
      <c r="C181" s="113"/>
      <c r="D181" s="113" t="s">
        <v>724</v>
      </c>
      <c r="E181" s="113"/>
      <c r="F181" s="114">
        <v>6.598</v>
      </c>
      <c r="G181" s="115"/>
      <c r="H181" s="115"/>
    </row>
    <row r="182" spans="1:8" ht="13.5" customHeight="1">
      <c r="A182" s="130"/>
      <c r="B182" s="131"/>
      <c r="C182" s="131" t="s">
        <v>131</v>
      </c>
      <c r="D182" s="131" t="s">
        <v>124</v>
      </c>
      <c r="E182" s="131"/>
      <c r="F182" s="132">
        <v>92.979</v>
      </c>
      <c r="G182" s="133"/>
      <c r="H182" s="133"/>
    </row>
    <row r="183" spans="1:8" ht="13.5" customHeight="1">
      <c r="A183" s="120"/>
      <c r="B183" s="121"/>
      <c r="C183" s="121"/>
      <c r="D183" s="121" t="s">
        <v>0</v>
      </c>
      <c r="E183" s="121"/>
      <c r="F183" s="122"/>
      <c r="G183" s="123"/>
      <c r="H183" s="123"/>
    </row>
    <row r="184" spans="1:8" ht="13.5" customHeight="1">
      <c r="A184" s="112"/>
      <c r="B184" s="113"/>
      <c r="C184" s="113"/>
      <c r="D184" s="113" t="s">
        <v>132</v>
      </c>
      <c r="E184" s="113"/>
      <c r="F184" s="114">
        <v>23.245</v>
      </c>
      <c r="G184" s="115"/>
      <c r="H184" s="115"/>
    </row>
    <row r="185" spans="1:8" ht="13.5" customHeight="1">
      <c r="A185" s="136"/>
      <c r="B185" s="137"/>
      <c r="C185" s="137"/>
      <c r="D185" s="137" t="s">
        <v>28</v>
      </c>
      <c r="E185" s="137"/>
      <c r="F185" s="138">
        <v>116.224</v>
      </c>
      <c r="G185" s="139"/>
      <c r="H185" s="139"/>
    </row>
    <row r="186" spans="1:8" ht="13.5" customHeight="1">
      <c r="A186" s="124">
        <v>43</v>
      </c>
      <c r="B186" s="125"/>
      <c r="C186" s="125" t="s">
        <v>133</v>
      </c>
      <c r="D186" s="125" t="s">
        <v>134</v>
      </c>
      <c r="E186" s="125" t="s">
        <v>29</v>
      </c>
      <c r="F186" s="126">
        <v>130.9</v>
      </c>
      <c r="G186" s="49"/>
      <c r="H186" s="92">
        <f>F186*G186</f>
        <v>0</v>
      </c>
    </row>
    <row r="187" spans="1:8" ht="29.25">
      <c r="A187" s="127"/>
      <c r="B187" s="99"/>
      <c r="C187" s="99"/>
      <c r="D187" s="99" t="s">
        <v>135</v>
      </c>
      <c r="E187" s="99"/>
      <c r="F187" s="128"/>
      <c r="G187" s="129"/>
      <c r="H187" s="129"/>
    </row>
    <row r="188" spans="1:8" ht="13.5" customHeight="1">
      <c r="A188" s="112"/>
      <c r="B188" s="113"/>
      <c r="C188" s="113"/>
      <c r="D188" s="113" t="s">
        <v>725</v>
      </c>
      <c r="E188" s="113"/>
      <c r="F188" s="114">
        <v>46</v>
      </c>
      <c r="G188" s="115"/>
      <c r="H188" s="115"/>
    </row>
    <row r="189" spans="1:8" ht="13.5" customHeight="1">
      <c r="A189" s="112"/>
      <c r="B189" s="113"/>
      <c r="C189" s="113"/>
      <c r="D189" s="113" t="s">
        <v>726</v>
      </c>
      <c r="E189" s="113"/>
      <c r="F189" s="114">
        <v>11</v>
      </c>
      <c r="G189" s="115"/>
      <c r="H189" s="115"/>
    </row>
    <row r="190" spans="1:8" ht="13.5" customHeight="1">
      <c r="A190" s="112"/>
      <c r="B190" s="113"/>
      <c r="C190" s="113"/>
      <c r="D190" s="113" t="s">
        <v>727</v>
      </c>
      <c r="E190" s="113"/>
      <c r="F190" s="114">
        <v>16</v>
      </c>
      <c r="G190" s="115"/>
      <c r="H190" s="115"/>
    </row>
    <row r="191" spans="1:8" ht="13.5" customHeight="1">
      <c r="A191" s="112"/>
      <c r="B191" s="113"/>
      <c r="C191" s="113"/>
      <c r="D191" s="113" t="s">
        <v>728</v>
      </c>
      <c r="E191" s="113"/>
      <c r="F191" s="114">
        <v>19</v>
      </c>
      <c r="G191" s="115"/>
      <c r="H191" s="115"/>
    </row>
    <row r="192" spans="1:8" ht="13.5" customHeight="1">
      <c r="A192" s="112"/>
      <c r="B192" s="113"/>
      <c r="C192" s="113"/>
      <c r="D192" s="113" t="s">
        <v>729</v>
      </c>
      <c r="E192" s="113"/>
      <c r="F192" s="114">
        <v>27</v>
      </c>
      <c r="G192" s="115"/>
      <c r="H192" s="115"/>
    </row>
    <row r="193" spans="1:8" ht="13.5" customHeight="1">
      <c r="A193" s="130"/>
      <c r="B193" s="131"/>
      <c r="C193" s="131" t="s">
        <v>136</v>
      </c>
      <c r="D193" s="131" t="s">
        <v>124</v>
      </c>
      <c r="E193" s="131"/>
      <c r="F193" s="132">
        <v>119</v>
      </c>
      <c r="G193" s="133"/>
      <c r="H193" s="133"/>
    </row>
    <row r="194" spans="1:8" ht="13.5" customHeight="1">
      <c r="A194" s="120"/>
      <c r="B194" s="121"/>
      <c r="C194" s="121"/>
      <c r="D194" s="121" t="s">
        <v>137</v>
      </c>
      <c r="E194" s="121"/>
      <c r="F194" s="122"/>
      <c r="G194" s="123"/>
      <c r="H194" s="123"/>
    </row>
    <row r="195" spans="1:8" ht="13.5" customHeight="1">
      <c r="A195" s="112"/>
      <c r="B195" s="113"/>
      <c r="C195" s="113"/>
      <c r="D195" s="113" t="s">
        <v>138</v>
      </c>
      <c r="E195" s="113"/>
      <c r="F195" s="114">
        <v>11.9</v>
      </c>
      <c r="G195" s="115"/>
      <c r="H195" s="115"/>
    </row>
    <row r="196" spans="1:8" ht="13.5" customHeight="1">
      <c r="A196" s="136"/>
      <c r="B196" s="137"/>
      <c r="C196" s="137"/>
      <c r="D196" s="137" t="s">
        <v>28</v>
      </c>
      <c r="E196" s="137"/>
      <c r="F196" s="138">
        <v>130.9</v>
      </c>
      <c r="G196" s="139"/>
      <c r="H196" s="139"/>
    </row>
    <row r="197" spans="1:8" ht="22.5">
      <c r="A197" s="108">
        <v>44</v>
      </c>
      <c r="B197" s="109" t="s">
        <v>119</v>
      </c>
      <c r="C197" s="109" t="s">
        <v>139</v>
      </c>
      <c r="D197" s="109" t="s">
        <v>140</v>
      </c>
      <c r="E197" s="109" t="s">
        <v>38</v>
      </c>
      <c r="F197" s="110">
        <v>59.702</v>
      </c>
      <c r="G197" s="49"/>
      <c r="H197" s="92">
        <f>F197*G197</f>
        <v>0</v>
      </c>
    </row>
    <row r="198" spans="1:8" ht="19.5">
      <c r="A198" s="127"/>
      <c r="B198" s="99"/>
      <c r="C198" s="99"/>
      <c r="D198" s="99" t="s">
        <v>141</v>
      </c>
      <c r="E198" s="99"/>
      <c r="F198" s="128"/>
      <c r="G198" s="129"/>
      <c r="H198" s="129"/>
    </row>
    <row r="199" spans="1:8" ht="13.5" customHeight="1">
      <c r="A199" s="120"/>
      <c r="B199" s="121"/>
      <c r="C199" s="121"/>
      <c r="D199" s="121" t="s">
        <v>142</v>
      </c>
      <c r="E199" s="121"/>
      <c r="F199" s="122"/>
      <c r="G199" s="123"/>
      <c r="H199" s="123"/>
    </row>
    <row r="200" spans="1:8" ht="13.5" customHeight="1">
      <c r="A200" s="112"/>
      <c r="B200" s="113"/>
      <c r="C200" s="113"/>
      <c r="D200" s="113" t="s">
        <v>730</v>
      </c>
      <c r="E200" s="113"/>
      <c r="F200" s="114">
        <v>4.8</v>
      </c>
      <c r="G200" s="115"/>
      <c r="H200" s="115"/>
    </row>
    <row r="201" spans="1:8" ht="13.5" customHeight="1">
      <c r="A201" s="112"/>
      <c r="B201" s="113"/>
      <c r="C201" s="113"/>
      <c r="D201" s="113" t="s">
        <v>731</v>
      </c>
      <c r="E201" s="113"/>
      <c r="F201" s="114">
        <v>3.392</v>
      </c>
      <c r="G201" s="115"/>
      <c r="H201" s="115"/>
    </row>
    <row r="202" spans="1:8" ht="13.5" customHeight="1">
      <c r="A202" s="112"/>
      <c r="B202" s="113"/>
      <c r="C202" s="113"/>
      <c r="D202" s="113" t="s">
        <v>732</v>
      </c>
      <c r="E202" s="113"/>
      <c r="F202" s="114">
        <v>12.56</v>
      </c>
      <c r="G202" s="115"/>
      <c r="H202" s="115"/>
    </row>
    <row r="203" spans="1:8" ht="13.5" customHeight="1">
      <c r="A203" s="112"/>
      <c r="B203" s="113"/>
      <c r="C203" s="113"/>
      <c r="D203" s="113" t="s">
        <v>733</v>
      </c>
      <c r="E203" s="113"/>
      <c r="F203" s="114">
        <v>4.466</v>
      </c>
      <c r="G203" s="115"/>
      <c r="H203" s="115"/>
    </row>
    <row r="204" spans="1:8" ht="13.5" customHeight="1">
      <c r="A204" s="112"/>
      <c r="B204" s="113"/>
      <c r="C204" s="113"/>
      <c r="D204" s="113" t="s">
        <v>734</v>
      </c>
      <c r="E204" s="113"/>
      <c r="F204" s="114">
        <v>8.631</v>
      </c>
      <c r="G204" s="115"/>
      <c r="H204" s="115"/>
    </row>
    <row r="205" spans="1:8" ht="13.5" customHeight="1">
      <c r="A205" s="112"/>
      <c r="B205" s="113"/>
      <c r="C205" s="113"/>
      <c r="D205" s="113" t="s">
        <v>735</v>
      </c>
      <c r="E205" s="113"/>
      <c r="F205" s="114">
        <v>3.069</v>
      </c>
      <c r="G205" s="115"/>
      <c r="H205" s="115"/>
    </row>
    <row r="206" spans="1:8" ht="13.5" customHeight="1">
      <c r="A206" s="112"/>
      <c r="B206" s="113"/>
      <c r="C206" s="113"/>
      <c r="D206" s="113" t="s">
        <v>736</v>
      </c>
      <c r="E206" s="113"/>
      <c r="F206" s="114">
        <v>5.484</v>
      </c>
      <c r="G206" s="115"/>
      <c r="H206" s="115"/>
    </row>
    <row r="207" spans="1:8" ht="13.5" customHeight="1">
      <c r="A207" s="112"/>
      <c r="B207" s="113"/>
      <c r="C207" s="113"/>
      <c r="D207" s="113" t="s">
        <v>737</v>
      </c>
      <c r="E207" s="113"/>
      <c r="F207" s="114">
        <v>3.016</v>
      </c>
      <c r="G207" s="115"/>
      <c r="H207" s="115"/>
    </row>
    <row r="208" spans="1:8" ht="13.5" customHeight="1">
      <c r="A208" s="120"/>
      <c r="B208" s="121"/>
      <c r="C208" s="121"/>
      <c r="D208" s="121" t="s">
        <v>0</v>
      </c>
      <c r="E208" s="121"/>
      <c r="F208" s="122"/>
      <c r="G208" s="123"/>
      <c r="H208" s="123"/>
    </row>
    <row r="209" spans="1:8" ht="13.5" customHeight="1">
      <c r="A209" s="120"/>
      <c r="B209" s="121"/>
      <c r="C209" s="121"/>
      <c r="D209" s="121" t="s">
        <v>143</v>
      </c>
      <c r="E209" s="121"/>
      <c r="F209" s="122"/>
      <c r="G209" s="123"/>
      <c r="H209" s="123"/>
    </row>
    <row r="210" spans="1:8" ht="13.5" customHeight="1">
      <c r="A210" s="112"/>
      <c r="B210" s="113"/>
      <c r="C210" s="113"/>
      <c r="D210" s="113" t="s">
        <v>738</v>
      </c>
      <c r="E210" s="113"/>
      <c r="F210" s="114">
        <v>5.37</v>
      </c>
      <c r="G210" s="115"/>
      <c r="H210" s="115"/>
    </row>
    <row r="211" spans="1:8" ht="13.5" customHeight="1">
      <c r="A211" s="112"/>
      <c r="B211" s="113"/>
      <c r="C211" s="113"/>
      <c r="D211" s="113" t="s">
        <v>739</v>
      </c>
      <c r="E211" s="113"/>
      <c r="F211" s="114">
        <v>0.175</v>
      </c>
      <c r="G211" s="115"/>
      <c r="H211" s="115"/>
    </row>
    <row r="212" spans="1:8" ht="13.5" customHeight="1">
      <c r="A212" s="112"/>
      <c r="B212" s="113"/>
      <c r="C212" s="113"/>
      <c r="D212" s="113" t="s">
        <v>740</v>
      </c>
      <c r="E212" s="113"/>
      <c r="F212" s="114">
        <v>5.12</v>
      </c>
      <c r="G212" s="115"/>
      <c r="H212" s="115"/>
    </row>
    <row r="213" spans="1:8" ht="13.5" customHeight="1">
      <c r="A213" s="120"/>
      <c r="B213" s="121"/>
      <c r="C213" s="121"/>
      <c r="D213" s="121" t="s">
        <v>144</v>
      </c>
      <c r="E213" s="121"/>
      <c r="F213" s="122"/>
      <c r="G213" s="123"/>
      <c r="H213" s="123"/>
    </row>
    <row r="214" spans="1:8" ht="13.5" customHeight="1">
      <c r="A214" s="112"/>
      <c r="B214" s="113"/>
      <c r="C214" s="113"/>
      <c r="D214" s="113" t="s">
        <v>741</v>
      </c>
      <c r="E214" s="113"/>
      <c r="F214" s="114">
        <v>3.619</v>
      </c>
      <c r="G214" s="115"/>
      <c r="H214" s="115"/>
    </row>
    <row r="215" spans="1:8" ht="13.5" customHeight="1">
      <c r="A215" s="136"/>
      <c r="B215" s="137"/>
      <c r="C215" s="137"/>
      <c r="D215" s="137" t="s">
        <v>28</v>
      </c>
      <c r="E215" s="137"/>
      <c r="F215" s="138">
        <v>59.702</v>
      </c>
      <c r="G215" s="139"/>
      <c r="H215" s="139"/>
    </row>
    <row r="216" spans="1:8" ht="22.5">
      <c r="A216" s="108">
        <v>45</v>
      </c>
      <c r="B216" s="109" t="s">
        <v>119</v>
      </c>
      <c r="C216" s="109" t="s">
        <v>145</v>
      </c>
      <c r="D216" s="109" t="s">
        <v>146</v>
      </c>
      <c r="E216" s="109" t="s">
        <v>38</v>
      </c>
      <c r="F216" s="110">
        <v>212.645</v>
      </c>
      <c r="G216" s="49"/>
      <c r="H216" s="92">
        <f>F216*G216</f>
        <v>0</v>
      </c>
    </row>
    <row r="217" spans="1:8" ht="24" customHeight="1">
      <c r="A217" s="127"/>
      <c r="B217" s="99"/>
      <c r="C217" s="99"/>
      <c r="D217" s="99" t="s">
        <v>147</v>
      </c>
      <c r="E217" s="99"/>
      <c r="F217" s="128"/>
      <c r="G217" s="129"/>
      <c r="H217" s="129"/>
    </row>
    <row r="218" spans="1:8" ht="13.5" customHeight="1">
      <c r="A218" s="120"/>
      <c r="B218" s="121"/>
      <c r="C218" s="121"/>
      <c r="D218" s="121" t="s">
        <v>742</v>
      </c>
      <c r="E218" s="121"/>
      <c r="F218" s="122"/>
      <c r="G218" s="123"/>
      <c r="H218" s="123"/>
    </row>
    <row r="219" spans="1:8" ht="13.5" customHeight="1">
      <c r="A219" s="112"/>
      <c r="B219" s="113"/>
      <c r="C219" s="113"/>
      <c r="D219" s="113" t="s">
        <v>743</v>
      </c>
      <c r="E219" s="113"/>
      <c r="F219" s="114">
        <v>99.328</v>
      </c>
      <c r="G219" s="115"/>
      <c r="H219" s="115"/>
    </row>
    <row r="220" spans="1:8" ht="13.5" customHeight="1">
      <c r="A220" s="112"/>
      <c r="B220" s="113"/>
      <c r="C220" s="113"/>
      <c r="D220" s="113" t="s">
        <v>744</v>
      </c>
      <c r="E220" s="113"/>
      <c r="F220" s="114">
        <v>8.085</v>
      </c>
      <c r="G220" s="115"/>
      <c r="H220" s="115"/>
    </row>
    <row r="221" spans="1:8" ht="13.5" customHeight="1">
      <c r="A221" s="112"/>
      <c r="B221" s="113"/>
      <c r="C221" s="113"/>
      <c r="D221" s="113" t="s">
        <v>745</v>
      </c>
      <c r="E221" s="113"/>
      <c r="F221" s="114">
        <v>10.5</v>
      </c>
      <c r="G221" s="115"/>
      <c r="H221" s="115"/>
    </row>
    <row r="222" spans="1:8" ht="13.5" customHeight="1">
      <c r="A222" s="112"/>
      <c r="B222" s="113"/>
      <c r="C222" s="113"/>
      <c r="D222" s="113" t="s">
        <v>746</v>
      </c>
      <c r="E222" s="113"/>
      <c r="F222" s="114">
        <v>-31.35</v>
      </c>
      <c r="G222" s="115"/>
      <c r="H222" s="115"/>
    </row>
    <row r="223" spans="1:8" ht="13.5" customHeight="1">
      <c r="A223" s="120"/>
      <c r="B223" s="121"/>
      <c r="C223" s="121"/>
      <c r="D223" s="121" t="s">
        <v>0</v>
      </c>
      <c r="E223" s="121"/>
      <c r="F223" s="122"/>
      <c r="G223" s="123"/>
      <c r="H223" s="123"/>
    </row>
    <row r="224" spans="1:8" ht="13.5" customHeight="1">
      <c r="A224" s="112"/>
      <c r="B224" s="113"/>
      <c r="C224" s="113"/>
      <c r="D224" s="113" t="s">
        <v>747</v>
      </c>
      <c r="E224" s="113"/>
      <c r="F224" s="114">
        <v>72.057</v>
      </c>
      <c r="G224" s="115"/>
      <c r="H224" s="115"/>
    </row>
    <row r="225" spans="1:8" ht="13.5" customHeight="1">
      <c r="A225" s="130"/>
      <c r="B225" s="131"/>
      <c r="C225" s="131"/>
      <c r="D225" s="131" t="s">
        <v>124</v>
      </c>
      <c r="E225" s="131"/>
      <c r="F225" s="132">
        <v>158.62</v>
      </c>
      <c r="G225" s="133"/>
      <c r="H225" s="133"/>
    </row>
    <row r="226" spans="1:8" ht="13.5" customHeight="1">
      <c r="A226" s="120"/>
      <c r="B226" s="121"/>
      <c r="C226" s="121"/>
      <c r="D226" s="121" t="s">
        <v>0</v>
      </c>
      <c r="E226" s="121"/>
      <c r="F226" s="122"/>
      <c r="G226" s="123"/>
      <c r="H226" s="123"/>
    </row>
    <row r="227" spans="1:8" ht="13.5" customHeight="1">
      <c r="A227" s="112"/>
      <c r="B227" s="113"/>
      <c r="C227" s="113"/>
      <c r="D227" s="113" t="s">
        <v>748</v>
      </c>
      <c r="E227" s="113"/>
      <c r="F227" s="114">
        <v>34.6</v>
      </c>
      <c r="G227" s="115"/>
      <c r="H227" s="115"/>
    </row>
    <row r="228" spans="1:8" ht="13.5" customHeight="1">
      <c r="A228" s="112"/>
      <c r="B228" s="113"/>
      <c r="C228" s="113"/>
      <c r="D228" s="113" t="s">
        <v>749</v>
      </c>
      <c r="E228" s="113"/>
      <c r="F228" s="114">
        <v>-10.5</v>
      </c>
      <c r="G228" s="115"/>
      <c r="H228" s="115"/>
    </row>
    <row r="229" spans="1:8" ht="13.5" customHeight="1">
      <c r="A229" s="120"/>
      <c r="B229" s="121"/>
      <c r="C229" s="121"/>
      <c r="D229" s="121" t="s">
        <v>0</v>
      </c>
      <c r="E229" s="121"/>
      <c r="F229" s="122"/>
      <c r="G229" s="123"/>
      <c r="H229" s="123"/>
    </row>
    <row r="230" spans="1:8" ht="13.5" customHeight="1">
      <c r="A230" s="112"/>
      <c r="B230" s="113"/>
      <c r="C230" s="113"/>
      <c r="D230" s="113" t="s">
        <v>750</v>
      </c>
      <c r="E230" s="113"/>
      <c r="F230" s="114">
        <v>29.925</v>
      </c>
      <c r="G230" s="115"/>
      <c r="H230" s="115"/>
    </row>
    <row r="231" spans="1:8" ht="13.5" customHeight="1">
      <c r="A231" s="130"/>
      <c r="B231" s="131"/>
      <c r="C231" s="131"/>
      <c r="D231" s="131" t="s">
        <v>124</v>
      </c>
      <c r="E231" s="131"/>
      <c r="F231" s="132">
        <v>54.025</v>
      </c>
      <c r="G231" s="133"/>
      <c r="H231" s="133"/>
    </row>
    <row r="232" spans="1:8" ht="13.5" customHeight="1">
      <c r="A232" s="120"/>
      <c r="B232" s="121"/>
      <c r="C232" s="121"/>
      <c r="D232" s="121" t="s">
        <v>0</v>
      </c>
      <c r="E232" s="121"/>
      <c r="F232" s="122"/>
      <c r="G232" s="123"/>
      <c r="H232" s="123"/>
    </row>
    <row r="233" spans="1:8" ht="13.5" customHeight="1">
      <c r="A233" s="136"/>
      <c r="B233" s="137"/>
      <c r="C233" s="137"/>
      <c r="D233" s="137" t="s">
        <v>28</v>
      </c>
      <c r="E233" s="137"/>
      <c r="F233" s="138">
        <v>212.645</v>
      </c>
      <c r="G233" s="139"/>
      <c r="H233" s="139"/>
    </row>
    <row r="234" spans="1:8" ht="13.5" customHeight="1">
      <c r="A234" s="108">
        <v>46</v>
      </c>
      <c r="B234" s="109" t="s">
        <v>119</v>
      </c>
      <c r="C234" s="109" t="s">
        <v>149</v>
      </c>
      <c r="D234" s="109" t="s">
        <v>150</v>
      </c>
      <c r="E234" s="109" t="s">
        <v>26</v>
      </c>
      <c r="F234" s="110">
        <v>547.336</v>
      </c>
      <c r="G234" s="49"/>
      <c r="H234" s="92">
        <f>F234*G234</f>
        <v>0</v>
      </c>
    </row>
    <row r="235" spans="1:8" ht="23.25" customHeight="1">
      <c r="A235" s="127"/>
      <c r="B235" s="99"/>
      <c r="C235" s="99"/>
      <c r="D235" s="99" t="s">
        <v>151</v>
      </c>
      <c r="E235" s="99"/>
      <c r="F235" s="128"/>
      <c r="G235" s="129"/>
      <c r="H235" s="129"/>
    </row>
    <row r="236" spans="1:8" ht="13.5" customHeight="1">
      <c r="A236" s="120"/>
      <c r="B236" s="121"/>
      <c r="C236" s="121"/>
      <c r="D236" s="121" t="s">
        <v>148</v>
      </c>
      <c r="E236" s="121"/>
      <c r="F236" s="122"/>
      <c r="G236" s="123"/>
      <c r="H236" s="123"/>
    </row>
    <row r="237" spans="1:8" ht="13.5" customHeight="1">
      <c r="A237" s="112"/>
      <c r="B237" s="113"/>
      <c r="C237" s="113"/>
      <c r="D237" s="113" t="s">
        <v>751</v>
      </c>
      <c r="E237" s="113"/>
      <c r="F237" s="114">
        <v>135.34</v>
      </c>
      <c r="G237" s="115"/>
      <c r="H237" s="115"/>
    </row>
    <row r="238" spans="1:8" ht="13.5" customHeight="1">
      <c r="A238" s="112"/>
      <c r="B238" s="113"/>
      <c r="C238" s="113"/>
      <c r="D238" s="113" t="s">
        <v>752</v>
      </c>
      <c r="E238" s="113"/>
      <c r="F238" s="114">
        <v>15.554</v>
      </c>
      <c r="G238" s="115"/>
      <c r="H238" s="115"/>
    </row>
    <row r="239" spans="1:8" ht="13.5" customHeight="1">
      <c r="A239" s="112"/>
      <c r="B239" s="113"/>
      <c r="C239" s="113"/>
      <c r="D239" s="113" t="s">
        <v>753</v>
      </c>
      <c r="E239" s="113"/>
      <c r="F239" s="114">
        <v>20.2</v>
      </c>
      <c r="G239" s="115"/>
      <c r="H239" s="115"/>
    </row>
    <row r="240" spans="1:8" ht="13.5" customHeight="1">
      <c r="A240" s="112"/>
      <c r="B240" s="113"/>
      <c r="C240" s="113"/>
      <c r="D240" s="113" t="s">
        <v>747</v>
      </c>
      <c r="E240" s="113"/>
      <c r="F240" s="114">
        <v>72.057</v>
      </c>
      <c r="G240" s="115"/>
      <c r="H240" s="115"/>
    </row>
    <row r="241" spans="1:8" ht="13.5" customHeight="1">
      <c r="A241" s="112"/>
      <c r="B241" s="113"/>
      <c r="C241" s="113"/>
      <c r="D241" s="113" t="s">
        <v>754</v>
      </c>
      <c r="E241" s="113"/>
      <c r="F241" s="114">
        <v>19.2</v>
      </c>
      <c r="G241" s="115"/>
      <c r="H241" s="115"/>
    </row>
    <row r="242" spans="1:8" ht="13.5" customHeight="1">
      <c r="A242" s="112"/>
      <c r="B242" s="113"/>
      <c r="C242" s="113"/>
      <c r="D242" s="113" t="s">
        <v>755</v>
      </c>
      <c r="E242" s="113"/>
      <c r="F242" s="114">
        <v>9.4</v>
      </c>
      <c r="G242" s="115"/>
      <c r="H242" s="115"/>
    </row>
    <row r="243" spans="1:8" ht="13.5" customHeight="1">
      <c r="A243" s="112"/>
      <c r="B243" s="113"/>
      <c r="C243" s="113"/>
      <c r="D243" s="113" t="s">
        <v>756</v>
      </c>
      <c r="E243" s="113"/>
      <c r="F243" s="114">
        <v>69.2</v>
      </c>
      <c r="G243" s="115"/>
      <c r="H243" s="115"/>
    </row>
    <row r="244" spans="1:8" ht="13.5" customHeight="1">
      <c r="A244" s="112"/>
      <c r="B244" s="113"/>
      <c r="C244" s="113"/>
      <c r="D244" s="113" t="s">
        <v>339</v>
      </c>
      <c r="E244" s="113"/>
      <c r="F244" s="114">
        <v>7.9</v>
      </c>
      <c r="G244" s="115"/>
      <c r="H244" s="115"/>
    </row>
    <row r="245" spans="1:8" ht="13.5" customHeight="1">
      <c r="A245" s="112"/>
      <c r="B245" s="113"/>
      <c r="C245" s="113"/>
      <c r="D245" s="113" t="s">
        <v>757</v>
      </c>
      <c r="E245" s="113"/>
      <c r="F245" s="114">
        <v>42.75</v>
      </c>
      <c r="G245" s="115"/>
      <c r="H245" s="115"/>
    </row>
    <row r="246" spans="1:8" ht="13.5" customHeight="1">
      <c r="A246" s="112"/>
      <c r="B246" s="113"/>
      <c r="C246" s="113"/>
      <c r="D246" s="113" t="s">
        <v>758</v>
      </c>
      <c r="E246" s="113"/>
      <c r="F246" s="114">
        <v>7</v>
      </c>
      <c r="G246" s="115"/>
      <c r="H246" s="115"/>
    </row>
    <row r="247" spans="1:8" ht="13.5" customHeight="1">
      <c r="A247" s="120"/>
      <c r="B247" s="121"/>
      <c r="C247" s="121"/>
      <c r="D247" s="121" t="s">
        <v>0</v>
      </c>
      <c r="E247" s="121"/>
      <c r="F247" s="122"/>
      <c r="G247" s="123"/>
      <c r="H247" s="123"/>
    </row>
    <row r="248" spans="1:8" ht="13.5" customHeight="1">
      <c r="A248" s="120"/>
      <c r="B248" s="121"/>
      <c r="C248" s="121"/>
      <c r="D248" s="121" t="s">
        <v>142</v>
      </c>
      <c r="E248" s="121"/>
      <c r="F248" s="122"/>
      <c r="G248" s="123"/>
      <c r="H248" s="123"/>
    </row>
    <row r="249" spans="1:8" ht="13.5" customHeight="1">
      <c r="A249" s="112"/>
      <c r="B249" s="113"/>
      <c r="C249" s="113"/>
      <c r="D249" s="113" t="s">
        <v>759</v>
      </c>
      <c r="E249" s="113"/>
      <c r="F249" s="114">
        <v>12.8</v>
      </c>
      <c r="G249" s="115"/>
      <c r="H249" s="115"/>
    </row>
    <row r="250" spans="1:8" ht="13.5" customHeight="1">
      <c r="A250" s="112"/>
      <c r="B250" s="113"/>
      <c r="C250" s="113"/>
      <c r="D250" s="113" t="s">
        <v>760</v>
      </c>
      <c r="E250" s="113"/>
      <c r="F250" s="114">
        <v>8.48</v>
      </c>
      <c r="G250" s="115"/>
      <c r="H250" s="115"/>
    </row>
    <row r="251" spans="1:8" ht="13.5" customHeight="1">
      <c r="A251" s="112"/>
      <c r="B251" s="113"/>
      <c r="C251" s="113"/>
      <c r="D251" s="113" t="s">
        <v>761</v>
      </c>
      <c r="E251" s="113"/>
      <c r="F251" s="114">
        <v>33.492</v>
      </c>
      <c r="G251" s="115"/>
      <c r="H251" s="115"/>
    </row>
    <row r="252" spans="1:8" ht="13.5" customHeight="1">
      <c r="A252" s="112"/>
      <c r="B252" s="113"/>
      <c r="C252" s="113"/>
      <c r="D252" s="113" t="s">
        <v>762</v>
      </c>
      <c r="E252" s="113"/>
      <c r="F252" s="114">
        <v>11.164</v>
      </c>
      <c r="G252" s="115"/>
      <c r="H252" s="115"/>
    </row>
    <row r="253" spans="1:8" ht="13.5" customHeight="1">
      <c r="A253" s="112"/>
      <c r="B253" s="113"/>
      <c r="C253" s="113"/>
      <c r="D253" s="113" t="s">
        <v>763</v>
      </c>
      <c r="E253" s="113"/>
      <c r="F253" s="114">
        <v>23.016</v>
      </c>
      <c r="G253" s="115"/>
      <c r="H253" s="115"/>
    </row>
    <row r="254" spans="1:8" ht="13.5" customHeight="1">
      <c r="A254" s="112"/>
      <c r="B254" s="113"/>
      <c r="C254" s="113"/>
      <c r="D254" s="113" t="s">
        <v>764</v>
      </c>
      <c r="E254" s="113"/>
      <c r="F254" s="114">
        <v>7.672</v>
      </c>
      <c r="G254" s="115"/>
      <c r="H254" s="115"/>
    </row>
    <row r="255" spans="1:8" ht="13.5" customHeight="1">
      <c r="A255" s="112"/>
      <c r="B255" s="113"/>
      <c r="C255" s="113"/>
      <c r="D255" s="113" t="s">
        <v>765</v>
      </c>
      <c r="E255" s="113"/>
      <c r="F255" s="114">
        <v>10.968</v>
      </c>
      <c r="G255" s="115"/>
      <c r="H255" s="115"/>
    </row>
    <row r="256" spans="1:8" ht="13.5" customHeight="1">
      <c r="A256" s="112"/>
      <c r="B256" s="113"/>
      <c r="C256" s="113"/>
      <c r="D256" s="113" t="s">
        <v>766</v>
      </c>
      <c r="E256" s="113"/>
      <c r="F256" s="114">
        <v>7.541</v>
      </c>
      <c r="G256" s="115"/>
      <c r="H256" s="115"/>
    </row>
    <row r="257" spans="1:8" ht="22.5">
      <c r="A257" s="112"/>
      <c r="B257" s="113"/>
      <c r="C257" s="113"/>
      <c r="D257" s="113" t="s">
        <v>629</v>
      </c>
      <c r="E257" s="113"/>
      <c r="F257" s="114">
        <v>4.4</v>
      </c>
      <c r="G257" s="115"/>
      <c r="H257" s="115"/>
    </row>
    <row r="258" spans="1:8" ht="13.5" customHeight="1">
      <c r="A258" s="120"/>
      <c r="B258" s="121"/>
      <c r="C258" s="121"/>
      <c r="D258" s="121" t="s">
        <v>0</v>
      </c>
      <c r="E258" s="121"/>
      <c r="F258" s="122"/>
      <c r="G258" s="123"/>
      <c r="H258" s="123"/>
    </row>
    <row r="259" spans="1:8" ht="13.5" customHeight="1">
      <c r="A259" s="120"/>
      <c r="B259" s="121"/>
      <c r="C259" s="121"/>
      <c r="D259" s="121" t="s">
        <v>143</v>
      </c>
      <c r="E259" s="121"/>
      <c r="F259" s="122"/>
      <c r="G259" s="123"/>
      <c r="H259" s="123"/>
    </row>
    <row r="260" spans="1:8" ht="13.5" customHeight="1">
      <c r="A260" s="112"/>
      <c r="B260" s="113"/>
      <c r="C260" s="113"/>
      <c r="D260" s="113" t="s">
        <v>767</v>
      </c>
      <c r="E260" s="113"/>
      <c r="F260" s="114">
        <v>9.504</v>
      </c>
      <c r="G260" s="115"/>
      <c r="H260" s="115"/>
    </row>
    <row r="261" spans="1:8" ht="13.5" customHeight="1">
      <c r="A261" s="112"/>
      <c r="B261" s="113"/>
      <c r="C261" s="113"/>
      <c r="D261" s="113" t="s">
        <v>768</v>
      </c>
      <c r="E261" s="113"/>
      <c r="F261" s="114">
        <v>2.336</v>
      </c>
      <c r="G261" s="115"/>
      <c r="H261" s="115"/>
    </row>
    <row r="262" spans="1:8" ht="13.5" customHeight="1">
      <c r="A262" s="112"/>
      <c r="B262" s="113"/>
      <c r="C262" s="113"/>
      <c r="D262" s="113" t="s">
        <v>769</v>
      </c>
      <c r="E262" s="113"/>
      <c r="F262" s="114">
        <v>12.8</v>
      </c>
      <c r="G262" s="115"/>
      <c r="H262" s="115"/>
    </row>
    <row r="263" spans="1:8" ht="13.5" customHeight="1">
      <c r="A263" s="120"/>
      <c r="B263" s="121"/>
      <c r="C263" s="121"/>
      <c r="D263" s="121" t="s">
        <v>144</v>
      </c>
      <c r="E263" s="121"/>
      <c r="F263" s="122"/>
      <c r="G263" s="123"/>
      <c r="H263" s="123"/>
    </row>
    <row r="264" spans="1:8" ht="13.5" customHeight="1">
      <c r="A264" s="112"/>
      <c r="B264" s="113"/>
      <c r="C264" s="113"/>
      <c r="D264" s="113" t="s">
        <v>770</v>
      </c>
      <c r="E264" s="113"/>
      <c r="F264" s="114">
        <v>4.562</v>
      </c>
      <c r="G264" s="115"/>
      <c r="H264" s="115"/>
    </row>
    <row r="265" spans="1:8" ht="13.5" customHeight="1">
      <c r="A265" s="136"/>
      <c r="B265" s="137"/>
      <c r="C265" s="137" t="s">
        <v>321</v>
      </c>
      <c r="D265" s="137" t="s">
        <v>28</v>
      </c>
      <c r="E265" s="137"/>
      <c r="F265" s="138">
        <v>547.336</v>
      </c>
      <c r="G265" s="139"/>
      <c r="H265" s="139"/>
    </row>
    <row r="266" spans="1:8" ht="13.5" customHeight="1">
      <c r="A266" s="108">
        <v>47</v>
      </c>
      <c r="B266" s="109" t="s">
        <v>119</v>
      </c>
      <c r="C266" s="109" t="s">
        <v>153</v>
      </c>
      <c r="D266" s="109" t="s">
        <v>154</v>
      </c>
      <c r="E266" s="109" t="s">
        <v>26</v>
      </c>
      <c r="F266" s="110">
        <v>547.336</v>
      </c>
      <c r="G266" s="49"/>
      <c r="H266" s="92">
        <f>F266*G266</f>
        <v>0</v>
      </c>
    </row>
    <row r="267" spans="1:8" ht="13.5" customHeight="1">
      <c r="A267" s="112"/>
      <c r="B267" s="113"/>
      <c r="C267" s="113"/>
      <c r="D267" s="113" t="s">
        <v>322</v>
      </c>
      <c r="E267" s="113"/>
      <c r="F267" s="114">
        <v>547.336</v>
      </c>
      <c r="G267" s="115"/>
      <c r="H267" s="115"/>
    </row>
    <row r="268" spans="1:8" ht="22.5">
      <c r="A268" s="108">
        <v>48</v>
      </c>
      <c r="B268" s="109" t="s">
        <v>119</v>
      </c>
      <c r="C268" s="109" t="s">
        <v>155</v>
      </c>
      <c r="D268" s="109" t="s">
        <v>156</v>
      </c>
      <c r="E268" s="109" t="s">
        <v>110</v>
      </c>
      <c r="F268" s="110">
        <v>1.176</v>
      </c>
      <c r="G268" s="49"/>
      <c r="H268" s="92">
        <f>F268*G268</f>
        <v>0</v>
      </c>
    </row>
    <row r="269" spans="1:8" ht="13.5" customHeight="1">
      <c r="A269" s="120"/>
      <c r="B269" s="121"/>
      <c r="C269" s="121"/>
      <c r="D269" s="121" t="s">
        <v>157</v>
      </c>
      <c r="E269" s="121"/>
      <c r="F269" s="122"/>
      <c r="G269" s="123"/>
      <c r="H269" s="123"/>
    </row>
    <row r="270" spans="1:8" ht="13.5" customHeight="1">
      <c r="A270" s="112"/>
      <c r="B270" s="113"/>
      <c r="C270" s="113"/>
      <c r="D270" s="113" t="s">
        <v>771</v>
      </c>
      <c r="E270" s="113"/>
      <c r="F270" s="114">
        <v>0.767</v>
      </c>
      <c r="G270" s="115"/>
      <c r="H270" s="115"/>
    </row>
    <row r="271" spans="1:8" ht="13.5" customHeight="1">
      <c r="A271" s="112"/>
      <c r="B271" s="113"/>
      <c r="C271" s="113"/>
      <c r="D271" s="113" t="s">
        <v>772</v>
      </c>
      <c r="E271" s="113"/>
      <c r="F271" s="114">
        <v>0.213</v>
      </c>
      <c r="G271" s="115"/>
      <c r="H271" s="115"/>
    </row>
    <row r="272" spans="1:8" ht="13.5" customHeight="1">
      <c r="A272" s="130"/>
      <c r="B272" s="131"/>
      <c r="C272" s="131"/>
      <c r="D272" s="131" t="s">
        <v>124</v>
      </c>
      <c r="E272" s="131"/>
      <c r="F272" s="132">
        <v>0.98</v>
      </c>
      <c r="G272" s="133"/>
      <c r="H272" s="133"/>
    </row>
    <row r="273" spans="1:8" ht="13.5" customHeight="1">
      <c r="A273" s="120"/>
      <c r="B273" s="121"/>
      <c r="C273" s="121"/>
      <c r="D273" s="121" t="s">
        <v>158</v>
      </c>
      <c r="E273" s="121"/>
      <c r="F273" s="122"/>
      <c r="G273" s="123"/>
      <c r="H273" s="123"/>
    </row>
    <row r="274" spans="1:8" ht="13.5" customHeight="1">
      <c r="A274" s="112"/>
      <c r="B274" s="113"/>
      <c r="C274" s="113"/>
      <c r="D274" s="113" t="s">
        <v>773</v>
      </c>
      <c r="E274" s="113"/>
      <c r="F274" s="114">
        <v>0.196</v>
      </c>
      <c r="G274" s="115"/>
      <c r="H274" s="115"/>
    </row>
    <row r="275" spans="1:8" ht="13.5" customHeight="1">
      <c r="A275" s="136"/>
      <c r="B275" s="137"/>
      <c r="C275" s="137"/>
      <c r="D275" s="137" t="s">
        <v>28</v>
      </c>
      <c r="E275" s="137"/>
      <c r="F275" s="138">
        <v>1.176</v>
      </c>
      <c r="G275" s="139"/>
      <c r="H275" s="139"/>
    </row>
    <row r="276" spans="1:8" ht="22.5">
      <c r="A276" s="108">
        <v>49</v>
      </c>
      <c r="B276" s="109" t="s">
        <v>119</v>
      </c>
      <c r="C276" s="109" t="s">
        <v>159</v>
      </c>
      <c r="D276" s="109" t="s">
        <v>160</v>
      </c>
      <c r="E276" s="109" t="s">
        <v>110</v>
      </c>
      <c r="F276" s="110">
        <v>2.191</v>
      </c>
      <c r="G276" s="49"/>
      <c r="H276" s="92">
        <f>F276*G276</f>
        <v>0</v>
      </c>
    </row>
    <row r="277" spans="1:8" ht="13.5" customHeight="1">
      <c r="A277" s="120"/>
      <c r="B277" s="121"/>
      <c r="C277" s="121"/>
      <c r="D277" s="121" t="s">
        <v>161</v>
      </c>
      <c r="E277" s="121"/>
      <c r="F277" s="122"/>
      <c r="G277" s="123"/>
      <c r="H277" s="123"/>
    </row>
    <row r="278" spans="1:8" ht="13.5" customHeight="1">
      <c r="A278" s="112"/>
      <c r="B278" s="113"/>
      <c r="C278" s="113"/>
      <c r="D278" s="113" t="s">
        <v>774</v>
      </c>
      <c r="E278" s="113"/>
      <c r="F278" s="114">
        <v>1.101</v>
      </c>
      <c r="G278" s="115"/>
      <c r="H278" s="115"/>
    </row>
    <row r="279" spans="1:8" ht="13.5" customHeight="1">
      <c r="A279" s="112"/>
      <c r="B279" s="113"/>
      <c r="C279" s="113"/>
      <c r="D279" s="113" t="s">
        <v>775</v>
      </c>
      <c r="E279" s="113"/>
      <c r="F279" s="114">
        <v>0.725</v>
      </c>
      <c r="G279" s="115"/>
      <c r="H279" s="115"/>
    </row>
    <row r="280" spans="1:8" ht="13.5" customHeight="1">
      <c r="A280" s="130"/>
      <c r="B280" s="131"/>
      <c r="C280" s="131"/>
      <c r="D280" s="131" t="s">
        <v>124</v>
      </c>
      <c r="E280" s="131"/>
      <c r="F280" s="132">
        <v>1.826</v>
      </c>
      <c r="G280" s="133"/>
      <c r="H280" s="133"/>
    </row>
    <row r="281" spans="1:8" ht="13.5" customHeight="1">
      <c r="A281" s="120"/>
      <c r="B281" s="121"/>
      <c r="C281" s="121"/>
      <c r="D281" s="121" t="s">
        <v>158</v>
      </c>
      <c r="E281" s="121"/>
      <c r="F281" s="122"/>
      <c r="G281" s="123"/>
      <c r="H281" s="123"/>
    </row>
    <row r="282" spans="1:8" ht="13.5" customHeight="1">
      <c r="A282" s="112"/>
      <c r="B282" s="113"/>
      <c r="C282" s="113"/>
      <c r="D282" s="113" t="s">
        <v>776</v>
      </c>
      <c r="E282" s="113"/>
      <c r="F282" s="114">
        <v>0.365</v>
      </c>
      <c r="G282" s="115"/>
      <c r="H282" s="115"/>
    </row>
    <row r="283" spans="1:8" ht="13.5" customHeight="1">
      <c r="A283" s="136"/>
      <c r="B283" s="137"/>
      <c r="C283" s="137"/>
      <c r="D283" s="137" t="s">
        <v>28</v>
      </c>
      <c r="E283" s="137"/>
      <c r="F283" s="138">
        <v>2.191</v>
      </c>
      <c r="G283" s="139"/>
      <c r="H283" s="139"/>
    </row>
    <row r="284" spans="1:8" ht="22.5">
      <c r="A284" s="108">
        <v>50</v>
      </c>
      <c r="B284" s="109" t="s">
        <v>119</v>
      </c>
      <c r="C284" s="109" t="s">
        <v>162</v>
      </c>
      <c r="D284" s="109" t="s">
        <v>163</v>
      </c>
      <c r="E284" s="109" t="s">
        <v>110</v>
      </c>
      <c r="F284" s="110">
        <v>1.568</v>
      </c>
      <c r="G284" s="49"/>
      <c r="H284" s="92">
        <f>F284*G284</f>
        <v>0</v>
      </c>
    </row>
    <row r="285" spans="1:8" ht="13.5" customHeight="1">
      <c r="A285" s="120"/>
      <c r="B285" s="121"/>
      <c r="C285" s="121"/>
      <c r="D285" s="121" t="s">
        <v>164</v>
      </c>
      <c r="E285" s="121"/>
      <c r="F285" s="122"/>
      <c r="G285" s="123"/>
      <c r="H285" s="123"/>
    </row>
    <row r="286" spans="1:8" ht="13.5" customHeight="1">
      <c r="A286" s="112"/>
      <c r="B286" s="113"/>
      <c r="C286" s="113"/>
      <c r="D286" s="113" t="s">
        <v>777</v>
      </c>
      <c r="E286" s="113"/>
      <c r="F286" s="114">
        <v>0.205</v>
      </c>
      <c r="G286" s="115"/>
      <c r="H286" s="115"/>
    </row>
    <row r="287" spans="1:8" ht="13.5" customHeight="1">
      <c r="A287" s="120"/>
      <c r="B287" s="121"/>
      <c r="C287" s="121"/>
      <c r="D287" s="121" t="s">
        <v>165</v>
      </c>
      <c r="E287" s="121"/>
      <c r="F287" s="122"/>
      <c r="G287" s="123"/>
      <c r="H287" s="123"/>
    </row>
    <row r="288" spans="1:8" ht="13.5" customHeight="1">
      <c r="A288" s="112"/>
      <c r="B288" s="113"/>
      <c r="C288" s="113"/>
      <c r="D288" s="113" t="s">
        <v>778</v>
      </c>
      <c r="E288" s="113"/>
      <c r="F288" s="114">
        <v>0.144</v>
      </c>
      <c r="G288" s="115"/>
      <c r="H288" s="115"/>
    </row>
    <row r="289" spans="1:8" ht="13.5" customHeight="1">
      <c r="A289" s="120"/>
      <c r="B289" s="121"/>
      <c r="C289" s="121"/>
      <c r="D289" s="121" t="s">
        <v>166</v>
      </c>
      <c r="E289" s="121"/>
      <c r="F289" s="122"/>
      <c r="G289" s="123"/>
      <c r="H289" s="123"/>
    </row>
    <row r="290" spans="1:8" ht="13.5" customHeight="1">
      <c r="A290" s="112"/>
      <c r="B290" s="113"/>
      <c r="C290" s="113"/>
      <c r="D290" s="113" t="s">
        <v>779</v>
      </c>
      <c r="E290" s="113"/>
      <c r="F290" s="114">
        <v>0.905</v>
      </c>
      <c r="G290" s="115"/>
      <c r="H290" s="115"/>
    </row>
    <row r="291" spans="1:8" ht="13.5" customHeight="1">
      <c r="A291" s="130"/>
      <c r="B291" s="131"/>
      <c r="C291" s="131" t="s">
        <v>167</v>
      </c>
      <c r="D291" s="131" t="s">
        <v>124</v>
      </c>
      <c r="E291" s="131"/>
      <c r="F291" s="132">
        <v>1.254</v>
      </c>
      <c r="G291" s="133"/>
      <c r="H291" s="133"/>
    </row>
    <row r="292" spans="1:8" ht="13.5" customHeight="1">
      <c r="A292" s="112"/>
      <c r="B292" s="113"/>
      <c r="C292" s="113"/>
      <c r="D292" s="113" t="s">
        <v>168</v>
      </c>
      <c r="E292" s="113"/>
      <c r="F292" s="114">
        <v>0.314</v>
      </c>
      <c r="G292" s="115"/>
      <c r="H292" s="115"/>
    </row>
    <row r="293" spans="1:8" ht="13.5" customHeight="1">
      <c r="A293" s="136"/>
      <c r="B293" s="137"/>
      <c r="C293" s="137"/>
      <c r="D293" s="137" t="s">
        <v>28</v>
      </c>
      <c r="E293" s="137"/>
      <c r="F293" s="138">
        <v>1.568</v>
      </c>
      <c r="G293" s="139"/>
      <c r="H293" s="139"/>
    </row>
    <row r="294" spans="1:8" ht="13.5" customHeight="1">
      <c r="A294" s="108">
        <v>51</v>
      </c>
      <c r="B294" s="109" t="s">
        <v>101</v>
      </c>
      <c r="C294" s="109" t="s">
        <v>169</v>
      </c>
      <c r="D294" s="109" t="s">
        <v>170</v>
      </c>
      <c r="E294" s="109" t="s">
        <v>26</v>
      </c>
      <c r="F294" s="110">
        <v>55.08</v>
      </c>
      <c r="G294" s="49"/>
      <c r="H294" s="92">
        <f>F294*G294</f>
        <v>0</v>
      </c>
    </row>
    <row r="295" spans="1:8" ht="29.25">
      <c r="A295" s="127"/>
      <c r="B295" s="99"/>
      <c r="C295" s="99"/>
      <c r="D295" s="99" t="s">
        <v>171</v>
      </c>
      <c r="E295" s="99"/>
      <c r="F295" s="128"/>
      <c r="G295" s="129"/>
      <c r="H295" s="129"/>
    </row>
    <row r="296" spans="1:8" ht="13.5" customHeight="1">
      <c r="A296" s="120"/>
      <c r="B296" s="121"/>
      <c r="C296" s="121"/>
      <c r="D296" s="121" t="s">
        <v>172</v>
      </c>
      <c r="E296" s="121"/>
      <c r="F296" s="122"/>
      <c r="G296" s="123"/>
      <c r="H296" s="123"/>
    </row>
    <row r="297" spans="1:8" ht="13.5" customHeight="1">
      <c r="A297" s="112"/>
      <c r="B297" s="113"/>
      <c r="C297" s="113"/>
      <c r="D297" s="113" t="s">
        <v>780</v>
      </c>
      <c r="E297" s="113"/>
      <c r="F297" s="114">
        <v>55.08</v>
      </c>
      <c r="G297" s="115"/>
      <c r="H297" s="115"/>
    </row>
    <row r="298" spans="1:8" ht="22.5">
      <c r="A298" s="108">
        <v>52</v>
      </c>
      <c r="B298" s="109" t="s">
        <v>101</v>
      </c>
      <c r="C298" s="109" t="s">
        <v>173</v>
      </c>
      <c r="D298" s="109" t="s">
        <v>174</v>
      </c>
      <c r="E298" s="109" t="s">
        <v>175</v>
      </c>
      <c r="F298" s="110">
        <v>16</v>
      </c>
      <c r="G298" s="49"/>
      <c r="H298" s="92">
        <f>F298*G298</f>
        <v>0</v>
      </c>
    </row>
    <row r="299" spans="1:8" ht="39">
      <c r="A299" s="127"/>
      <c r="B299" s="99"/>
      <c r="C299" s="99"/>
      <c r="D299" s="99" t="s">
        <v>176</v>
      </c>
      <c r="E299" s="99"/>
      <c r="F299" s="128"/>
      <c r="G299" s="129"/>
      <c r="H299" s="129"/>
    </row>
    <row r="300" spans="1:8" ht="13.5" customHeight="1">
      <c r="A300" s="112"/>
      <c r="B300" s="113"/>
      <c r="C300" s="113"/>
      <c r="D300" s="113" t="s">
        <v>781</v>
      </c>
      <c r="E300" s="113"/>
      <c r="F300" s="114">
        <v>8</v>
      </c>
      <c r="G300" s="115"/>
      <c r="H300" s="115"/>
    </row>
    <row r="301" spans="1:8" ht="13.5" customHeight="1">
      <c r="A301" s="112"/>
      <c r="B301" s="113"/>
      <c r="C301" s="113"/>
      <c r="D301" s="113" t="s">
        <v>782</v>
      </c>
      <c r="E301" s="113"/>
      <c r="F301" s="114">
        <v>8</v>
      </c>
      <c r="G301" s="115"/>
      <c r="H301" s="115"/>
    </row>
    <row r="302" spans="1:8" ht="13.5" customHeight="1">
      <c r="A302" s="136"/>
      <c r="B302" s="137"/>
      <c r="C302" s="137"/>
      <c r="D302" s="137" t="s">
        <v>28</v>
      </c>
      <c r="E302" s="137"/>
      <c r="F302" s="138">
        <v>16</v>
      </c>
      <c r="G302" s="139"/>
      <c r="H302" s="139"/>
    </row>
    <row r="303" spans="1:8" ht="13.5" customHeight="1">
      <c r="A303" s="108">
        <v>53</v>
      </c>
      <c r="B303" s="109" t="s">
        <v>101</v>
      </c>
      <c r="C303" s="109" t="s">
        <v>177</v>
      </c>
      <c r="D303" s="109" t="s">
        <v>178</v>
      </c>
      <c r="E303" s="109" t="s">
        <v>29</v>
      </c>
      <c r="F303" s="110">
        <v>119</v>
      </c>
      <c r="G303" s="49"/>
      <c r="H303" s="92">
        <f>F303*G303</f>
        <v>0</v>
      </c>
    </row>
    <row r="304" spans="1:8" ht="39">
      <c r="A304" s="127"/>
      <c r="B304" s="99"/>
      <c r="C304" s="99"/>
      <c r="D304" s="99" t="s">
        <v>179</v>
      </c>
      <c r="E304" s="99"/>
      <c r="F304" s="128"/>
      <c r="G304" s="129"/>
      <c r="H304" s="129"/>
    </row>
    <row r="305" spans="1:8" ht="13.5" customHeight="1">
      <c r="A305" s="120"/>
      <c r="B305" s="121"/>
      <c r="C305" s="121"/>
      <c r="D305" s="121" t="s">
        <v>180</v>
      </c>
      <c r="E305" s="121"/>
      <c r="F305" s="122"/>
      <c r="G305" s="123"/>
      <c r="H305" s="123"/>
    </row>
    <row r="306" spans="1:8" ht="13.5" customHeight="1">
      <c r="A306" s="120"/>
      <c r="B306" s="121"/>
      <c r="C306" s="121"/>
      <c r="D306" s="121" t="s">
        <v>181</v>
      </c>
      <c r="E306" s="121"/>
      <c r="F306" s="122"/>
      <c r="G306" s="123"/>
      <c r="H306" s="123"/>
    </row>
    <row r="307" spans="1:8" ht="13.5" customHeight="1">
      <c r="A307" s="120"/>
      <c r="B307" s="121"/>
      <c r="C307" s="121"/>
      <c r="D307" s="121" t="s">
        <v>182</v>
      </c>
      <c r="E307" s="121"/>
      <c r="F307" s="122"/>
      <c r="G307" s="123"/>
      <c r="H307" s="123"/>
    </row>
    <row r="308" spans="1:8" ht="13.5" customHeight="1">
      <c r="A308" s="120"/>
      <c r="B308" s="121"/>
      <c r="C308" s="121"/>
      <c r="D308" s="121" t="s">
        <v>183</v>
      </c>
      <c r="E308" s="121"/>
      <c r="F308" s="122"/>
      <c r="G308" s="123"/>
      <c r="H308" s="123"/>
    </row>
    <row r="309" spans="1:8" ht="13.5" customHeight="1">
      <c r="A309" s="112"/>
      <c r="B309" s="113"/>
      <c r="C309" s="113"/>
      <c r="D309" s="113" t="s">
        <v>184</v>
      </c>
      <c r="E309" s="113"/>
      <c r="F309" s="114">
        <v>119</v>
      </c>
      <c r="G309" s="115"/>
      <c r="H309" s="115"/>
    </row>
    <row r="310" spans="1:8" ht="13.5" customHeight="1">
      <c r="A310" s="136"/>
      <c r="B310" s="137"/>
      <c r="C310" s="137"/>
      <c r="D310" s="137" t="s">
        <v>28</v>
      </c>
      <c r="E310" s="137"/>
      <c r="F310" s="138">
        <v>119</v>
      </c>
      <c r="G310" s="139"/>
      <c r="H310" s="139"/>
    </row>
    <row r="311" spans="1:8" ht="22.5">
      <c r="A311" s="108">
        <v>54</v>
      </c>
      <c r="B311" s="109" t="s">
        <v>101</v>
      </c>
      <c r="C311" s="109" t="s">
        <v>185</v>
      </c>
      <c r="D311" s="109" t="s">
        <v>186</v>
      </c>
      <c r="E311" s="109" t="s">
        <v>187</v>
      </c>
      <c r="F311" s="110">
        <v>119</v>
      </c>
      <c r="G311" s="49"/>
      <c r="H311" s="92">
        <f>F311*G311</f>
        <v>0</v>
      </c>
    </row>
    <row r="312" spans="1:8" ht="39">
      <c r="A312" s="127"/>
      <c r="B312" s="99"/>
      <c r="C312" s="99"/>
      <c r="D312" s="99" t="s">
        <v>188</v>
      </c>
      <c r="E312" s="99"/>
      <c r="F312" s="128"/>
      <c r="G312" s="129"/>
      <c r="H312" s="129"/>
    </row>
    <row r="313" spans="1:8" ht="13.5" customHeight="1">
      <c r="A313" s="120"/>
      <c r="B313" s="121"/>
      <c r="C313" s="121"/>
      <c r="D313" s="121" t="s">
        <v>180</v>
      </c>
      <c r="E313" s="121"/>
      <c r="F313" s="122"/>
      <c r="G313" s="123"/>
      <c r="H313" s="123"/>
    </row>
    <row r="314" spans="1:8" ht="13.5" customHeight="1">
      <c r="A314" s="120"/>
      <c r="B314" s="121"/>
      <c r="C314" s="121"/>
      <c r="D314" s="121" t="s">
        <v>181</v>
      </c>
      <c r="E314" s="121"/>
      <c r="F314" s="122"/>
      <c r="G314" s="123"/>
      <c r="H314" s="123"/>
    </row>
    <row r="315" spans="1:8" ht="13.5" customHeight="1">
      <c r="A315" s="120"/>
      <c r="B315" s="121"/>
      <c r="C315" s="121"/>
      <c r="D315" s="121" t="s">
        <v>182</v>
      </c>
      <c r="E315" s="121"/>
      <c r="F315" s="122"/>
      <c r="G315" s="123"/>
      <c r="H315" s="123"/>
    </row>
    <row r="316" spans="1:8" ht="13.5" customHeight="1">
      <c r="A316" s="120"/>
      <c r="B316" s="121"/>
      <c r="C316" s="121"/>
      <c r="D316" s="121" t="s">
        <v>183</v>
      </c>
      <c r="E316" s="121"/>
      <c r="F316" s="122"/>
      <c r="G316" s="123"/>
      <c r="H316" s="123"/>
    </row>
    <row r="317" spans="1:8" ht="13.5" customHeight="1">
      <c r="A317" s="112"/>
      <c r="B317" s="113"/>
      <c r="C317" s="113"/>
      <c r="D317" s="113" t="s">
        <v>184</v>
      </c>
      <c r="E317" s="113"/>
      <c r="F317" s="114">
        <v>119</v>
      </c>
      <c r="G317" s="115"/>
      <c r="H317" s="115"/>
    </row>
    <row r="318" spans="1:8" ht="13.5" customHeight="1">
      <c r="A318" s="136"/>
      <c r="B318" s="137"/>
      <c r="C318" s="137"/>
      <c r="D318" s="137" t="s">
        <v>28</v>
      </c>
      <c r="E318" s="137"/>
      <c r="F318" s="138">
        <v>119</v>
      </c>
      <c r="G318" s="139"/>
      <c r="H318" s="139"/>
    </row>
    <row r="319" spans="1:8" ht="13.5" customHeight="1">
      <c r="A319" s="108">
        <v>55</v>
      </c>
      <c r="B319" s="109" t="s">
        <v>101</v>
      </c>
      <c r="C319" s="109" t="s">
        <v>189</v>
      </c>
      <c r="D319" s="109" t="s">
        <v>510</v>
      </c>
      <c r="E319" s="109" t="s">
        <v>190</v>
      </c>
      <c r="F319" s="110">
        <v>42.01</v>
      </c>
      <c r="G319" s="49"/>
      <c r="H319" s="92">
        <f>F319*G319</f>
        <v>0</v>
      </c>
    </row>
    <row r="320" spans="1:8" ht="19.5">
      <c r="A320" s="127"/>
      <c r="B320" s="99"/>
      <c r="C320" s="99"/>
      <c r="D320" s="99" t="s">
        <v>191</v>
      </c>
      <c r="E320" s="99"/>
      <c r="F320" s="128"/>
      <c r="G320" s="129"/>
      <c r="H320" s="129"/>
    </row>
    <row r="321" spans="1:8" ht="13.5" customHeight="1">
      <c r="A321" s="120"/>
      <c r="B321" s="121"/>
      <c r="C321" s="121"/>
      <c r="D321" s="121" t="s">
        <v>192</v>
      </c>
      <c r="E321" s="121"/>
      <c r="F321" s="122"/>
      <c r="G321" s="123"/>
      <c r="H321" s="123"/>
    </row>
    <row r="322" spans="1:8" ht="13.5" customHeight="1">
      <c r="A322" s="120"/>
      <c r="B322" s="121"/>
      <c r="C322" s="121"/>
      <c r="D322" s="121" t="s">
        <v>346</v>
      </c>
      <c r="E322" s="121"/>
      <c r="F322" s="122"/>
      <c r="G322" s="123"/>
      <c r="H322" s="123"/>
    </row>
    <row r="323" spans="1:8" ht="13.5" customHeight="1">
      <c r="A323" s="112"/>
      <c r="B323" s="113"/>
      <c r="C323" s="113"/>
      <c r="D323" s="113" t="s">
        <v>783</v>
      </c>
      <c r="E323" s="113"/>
      <c r="F323" s="114">
        <v>20.15</v>
      </c>
      <c r="G323" s="115"/>
      <c r="H323" s="115"/>
    </row>
    <row r="324" spans="1:8" ht="13.5" customHeight="1">
      <c r="A324" s="120"/>
      <c r="B324" s="121"/>
      <c r="C324" s="121"/>
      <c r="D324" s="121" t="s">
        <v>194</v>
      </c>
      <c r="E324" s="121"/>
      <c r="F324" s="122"/>
      <c r="G324" s="123"/>
      <c r="H324" s="123"/>
    </row>
    <row r="325" spans="1:8" ht="13.5" customHeight="1">
      <c r="A325" s="120"/>
      <c r="B325" s="121"/>
      <c r="C325" s="121"/>
      <c r="D325" s="121" t="s">
        <v>195</v>
      </c>
      <c r="E325" s="121"/>
      <c r="F325" s="122"/>
      <c r="G325" s="123"/>
      <c r="H325" s="123"/>
    </row>
    <row r="326" spans="1:8" ht="13.5" customHeight="1">
      <c r="A326" s="112"/>
      <c r="B326" s="113"/>
      <c r="C326" s="113"/>
      <c r="D326" s="113" t="s">
        <v>784</v>
      </c>
      <c r="E326" s="113"/>
      <c r="F326" s="114">
        <v>21.86</v>
      </c>
      <c r="G326" s="115"/>
      <c r="H326" s="115"/>
    </row>
    <row r="327" spans="1:8" ht="13.5" customHeight="1">
      <c r="A327" s="136"/>
      <c r="B327" s="137"/>
      <c r="C327" s="137"/>
      <c r="D327" s="137" t="s">
        <v>28</v>
      </c>
      <c r="E327" s="137"/>
      <c r="F327" s="138">
        <v>42.01</v>
      </c>
      <c r="G327" s="139"/>
      <c r="H327" s="139"/>
    </row>
    <row r="328" spans="1:8" ht="22.5">
      <c r="A328" s="108">
        <v>56</v>
      </c>
      <c r="B328" s="109" t="s">
        <v>101</v>
      </c>
      <c r="C328" s="109" t="s">
        <v>196</v>
      </c>
      <c r="D328" s="109" t="s">
        <v>197</v>
      </c>
      <c r="E328" s="109" t="s">
        <v>38</v>
      </c>
      <c r="F328" s="110">
        <v>12.175</v>
      </c>
      <c r="G328" s="49"/>
      <c r="H328" s="92">
        <f>F328*G328</f>
        <v>0</v>
      </c>
    </row>
    <row r="329" spans="1:8" ht="39">
      <c r="A329" s="127"/>
      <c r="B329" s="99"/>
      <c r="C329" s="99"/>
      <c r="D329" s="99" t="s">
        <v>198</v>
      </c>
      <c r="E329" s="99"/>
      <c r="F329" s="128"/>
      <c r="G329" s="129"/>
      <c r="H329" s="129"/>
    </row>
    <row r="330" spans="1:8" ht="13.5" customHeight="1">
      <c r="A330" s="120"/>
      <c r="B330" s="121"/>
      <c r="C330" s="121"/>
      <c r="D330" s="121" t="s">
        <v>199</v>
      </c>
      <c r="E330" s="121"/>
      <c r="F330" s="122"/>
      <c r="G330" s="123"/>
      <c r="H330" s="123"/>
    </row>
    <row r="331" spans="1:8" ht="13.5" customHeight="1">
      <c r="A331" s="112"/>
      <c r="B331" s="113"/>
      <c r="C331" s="113"/>
      <c r="D331" s="113" t="s">
        <v>785</v>
      </c>
      <c r="E331" s="113"/>
      <c r="F331" s="114">
        <v>4.999</v>
      </c>
      <c r="G331" s="115"/>
      <c r="H331" s="115"/>
    </row>
    <row r="332" spans="1:8" ht="13.5" customHeight="1">
      <c r="A332" s="112"/>
      <c r="B332" s="113"/>
      <c r="C332" s="113"/>
      <c r="D332" s="113" t="s">
        <v>786</v>
      </c>
      <c r="E332" s="113"/>
      <c r="F332" s="114">
        <v>7.176</v>
      </c>
      <c r="G332" s="115"/>
      <c r="H332" s="115"/>
    </row>
    <row r="333" spans="1:8" ht="13.5" customHeight="1">
      <c r="A333" s="120"/>
      <c r="B333" s="121"/>
      <c r="C333" s="121"/>
      <c r="D333" s="121" t="s">
        <v>0</v>
      </c>
      <c r="E333" s="121"/>
      <c r="F333" s="122"/>
      <c r="G333" s="123"/>
      <c r="H333" s="123"/>
    </row>
    <row r="334" spans="1:8" ht="13.5" customHeight="1">
      <c r="A334" s="136"/>
      <c r="B334" s="137"/>
      <c r="C334" s="137"/>
      <c r="D334" s="137" t="s">
        <v>28</v>
      </c>
      <c r="E334" s="137"/>
      <c r="F334" s="138">
        <v>12.175</v>
      </c>
      <c r="G334" s="139"/>
      <c r="H334" s="139"/>
    </row>
    <row r="335" spans="1:8" ht="13.5" customHeight="1">
      <c r="A335" s="104"/>
      <c r="B335" s="105"/>
      <c r="C335" s="105" t="s">
        <v>7</v>
      </c>
      <c r="D335" s="105" t="s">
        <v>200</v>
      </c>
      <c r="E335" s="105"/>
      <c r="F335" s="106"/>
      <c r="G335" s="107"/>
      <c r="H335" s="107"/>
    </row>
    <row r="336" spans="1:8" ht="13.5" customHeight="1">
      <c r="A336" s="108">
        <v>57</v>
      </c>
      <c r="B336" s="109" t="s">
        <v>119</v>
      </c>
      <c r="C336" s="109" t="s">
        <v>201</v>
      </c>
      <c r="D336" s="109" t="s">
        <v>202</v>
      </c>
      <c r="E336" s="109" t="s">
        <v>38</v>
      </c>
      <c r="F336" s="110">
        <v>1.427</v>
      </c>
      <c r="G336" s="49"/>
      <c r="H336" s="92">
        <f>F336*G336</f>
        <v>0</v>
      </c>
    </row>
    <row r="337" spans="1:8" ht="13.5" customHeight="1">
      <c r="A337" s="120"/>
      <c r="B337" s="121"/>
      <c r="C337" s="121"/>
      <c r="D337" s="121" t="s">
        <v>203</v>
      </c>
      <c r="E337" s="121"/>
      <c r="F337" s="122"/>
      <c r="G337" s="123"/>
      <c r="H337" s="123"/>
    </row>
    <row r="338" spans="1:8" ht="13.5" customHeight="1">
      <c r="A338" s="112"/>
      <c r="B338" s="113"/>
      <c r="C338" s="113"/>
      <c r="D338" s="113" t="s">
        <v>204</v>
      </c>
      <c r="E338" s="113"/>
      <c r="F338" s="114">
        <v>0.15</v>
      </c>
      <c r="G338" s="115"/>
      <c r="H338" s="115"/>
    </row>
    <row r="339" spans="1:8" ht="13.5" customHeight="1">
      <c r="A339" s="112"/>
      <c r="B339" s="113"/>
      <c r="C339" s="113"/>
      <c r="D339" s="113" t="s">
        <v>205</v>
      </c>
      <c r="E339" s="113"/>
      <c r="F339" s="114">
        <v>1.277</v>
      </c>
      <c r="G339" s="115"/>
      <c r="H339" s="115"/>
    </row>
    <row r="340" spans="1:8" ht="13.5" customHeight="1">
      <c r="A340" s="136"/>
      <c r="B340" s="137"/>
      <c r="C340" s="137"/>
      <c r="D340" s="137" t="s">
        <v>28</v>
      </c>
      <c r="E340" s="137"/>
      <c r="F340" s="138">
        <v>1.427</v>
      </c>
      <c r="G340" s="139"/>
      <c r="H340" s="139"/>
    </row>
    <row r="341" spans="1:8" ht="11.25">
      <c r="A341" s="108">
        <v>58</v>
      </c>
      <c r="B341" s="109" t="s">
        <v>112</v>
      </c>
      <c r="C341" s="109" t="s">
        <v>206</v>
      </c>
      <c r="D341" s="109" t="s">
        <v>347</v>
      </c>
      <c r="E341" s="109" t="s">
        <v>26</v>
      </c>
      <c r="F341" s="110">
        <v>144.926</v>
      </c>
      <c r="G341" s="49"/>
      <c r="H341" s="92">
        <f>F341*G341</f>
        <v>0</v>
      </c>
    </row>
    <row r="342" spans="1:8" ht="13.5" customHeight="1">
      <c r="A342" s="112"/>
      <c r="B342" s="113"/>
      <c r="C342" s="113"/>
      <c r="D342" s="113" t="s">
        <v>324</v>
      </c>
      <c r="E342" s="113"/>
      <c r="F342" s="114">
        <v>144.926</v>
      </c>
      <c r="G342" s="115"/>
      <c r="H342" s="115"/>
    </row>
    <row r="343" spans="1:8" ht="13.5" customHeight="1">
      <c r="A343" s="136"/>
      <c r="B343" s="137"/>
      <c r="C343" s="137"/>
      <c r="D343" s="137" t="s">
        <v>28</v>
      </c>
      <c r="E343" s="137"/>
      <c r="F343" s="138">
        <v>144.926</v>
      </c>
      <c r="G343" s="139"/>
      <c r="H343" s="139"/>
    </row>
    <row r="344" spans="1:8" ht="13.5" customHeight="1">
      <c r="A344" s="108">
        <v>59</v>
      </c>
      <c r="B344" s="109" t="s">
        <v>208</v>
      </c>
      <c r="C344" s="109" t="s">
        <v>209</v>
      </c>
      <c r="D344" s="109" t="s">
        <v>210</v>
      </c>
      <c r="E344" s="109" t="s">
        <v>26</v>
      </c>
      <c r="F344" s="110">
        <v>132.028</v>
      </c>
      <c r="G344" s="49"/>
      <c r="H344" s="92">
        <f>F344*G344</f>
        <v>0</v>
      </c>
    </row>
    <row r="345" spans="1:8" ht="13.5" customHeight="1">
      <c r="A345" s="127"/>
      <c r="B345" s="99"/>
      <c r="C345" s="99"/>
      <c r="D345" s="99" t="s">
        <v>211</v>
      </c>
      <c r="E345" s="99"/>
      <c r="F345" s="128"/>
      <c r="G345" s="129"/>
      <c r="H345" s="129"/>
    </row>
    <row r="346" spans="1:8" ht="13.5" customHeight="1">
      <c r="A346" s="120"/>
      <c r="B346" s="121"/>
      <c r="C346" s="121"/>
      <c r="D346" s="121" t="s">
        <v>212</v>
      </c>
      <c r="E346" s="121"/>
      <c r="F346" s="122"/>
      <c r="G346" s="123"/>
      <c r="H346" s="123"/>
    </row>
    <row r="347" spans="1:8" ht="13.5" customHeight="1">
      <c r="A347" s="112"/>
      <c r="B347" s="113"/>
      <c r="C347" s="113"/>
      <c r="D347" s="113" t="s">
        <v>787</v>
      </c>
      <c r="E347" s="113"/>
      <c r="F347" s="114">
        <v>45.08</v>
      </c>
      <c r="G347" s="115"/>
      <c r="H347" s="115"/>
    </row>
    <row r="348" spans="1:8" ht="13.5" customHeight="1">
      <c r="A348" s="112"/>
      <c r="B348" s="113"/>
      <c r="C348" s="113"/>
      <c r="D348" s="113" t="s">
        <v>788</v>
      </c>
      <c r="E348" s="113"/>
      <c r="F348" s="114">
        <v>32.81</v>
      </c>
      <c r="G348" s="115"/>
      <c r="H348" s="115"/>
    </row>
    <row r="349" spans="1:8" ht="13.5" customHeight="1">
      <c r="A349" s="112"/>
      <c r="B349" s="113"/>
      <c r="C349" s="113"/>
      <c r="D349" s="113" t="s">
        <v>789</v>
      </c>
      <c r="E349" s="113"/>
      <c r="F349" s="114">
        <v>33.6</v>
      </c>
      <c r="G349" s="115"/>
      <c r="H349" s="115"/>
    </row>
    <row r="350" spans="1:8" ht="13.5" customHeight="1">
      <c r="A350" s="112"/>
      <c r="B350" s="113"/>
      <c r="C350" s="113"/>
      <c r="D350" s="113" t="s">
        <v>790</v>
      </c>
      <c r="E350" s="113"/>
      <c r="F350" s="114">
        <v>20.538</v>
      </c>
      <c r="G350" s="115"/>
      <c r="H350" s="115"/>
    </row>
    <row r="351" spans="1:8" ht="13.5" customHeight="1">
      <c r="A351" s="136"/>
      <c r="B351" s="137"/>
      <c r="C351" s="137"/>
      <c r="D351" s="137" t="s">
        <v>28</v>
      </c>
      <c r="E351" s="137"/>
      <c r="F351" s="138">
        <v>132.028</v>
      </c>
      <c r="G351" s="139"/>
      <c r="H351" s="139"/>
    </row>
    <row r="352" spans="1:8" ht="22.5">
      <c r="A352" s="108">
        <v>60</v>
      </c>
      <c r="B352" s="109" t="s">
        <v>119</v>
      </c>
      <c r="C352" s="109" t="s">
        <v>213</v>
      </c>
      <c r="D352" s="109" t="s">
        <v>214</v>
      </c>
      <c r="E352" s="109" t="s">
        <v>38</v>
      </c>
      <c r="F352" s="110">
        <v>39.6</v>
      </c>
      <c r="G352" s="49"/>
      <c r="H352" s="92">
        <f>F352*G352</f>
        <v>0</v>
      </c>
    </row>
    <row r="353" spans="1:8" ht="13.5" customHeight="1">
      <c r="A353" s="120"/>
      <c r="B353" s="121"/>
      <c r="C353" s="121"/>
      <c r="D353" s="121" t="s">
        <v>215</v>
      </c>
      <c r="E353" s="121"/>
      <c r="F353" s="122"/>
      <c r="G353" s="123"/>
      <c r="H353" s="123"/>
    </row>
    <row r="354" spans="1:8" ht="13.5" customHeight="1">
      <c r="A354" s="112"/>
      <c r="B354" s="113"/>
      <c r="C354" s="113"/>
      <c r="D354" s="113" t="s">
        <v>791</v>
      </c>
      <c r="E354" s="113"/>
      <c r="F354" s="114">
        <v>39.6</v>
      </c>
      <c r="G354" s="115"/>
      <c r="H354" s="115"/>
    </row>
    <row r="355" spans="1:8" ht="22.5">
      <c r="A355" s="108">
        <v>61</v>
      </c>
      <c r="B355" s="109" t="s">
        <v>119</v>
      </c>
      <c r="C355" s="109" t="s">
        <v>216</v>
      </c>
      <c r="D355" s="109" t="s">
        <v>217</v>
      </c>
      <c r="E355" s="109" t="s">
        <v>38</v>
      </c>
      <c r="F355" s="110">
        <v>13.749</v>
      </c>
      <c r="G355" s="49"/>
      <c r="H355" s="92">
        <f>F355*G355</f>
        <v>0</v>
      </c>
    </row>
    <row r="356" spans="1:8" ht="13.5" customHeight="1">
      <c r="A356" s="112"/>
      <c r="B356" s="113"/>
      <c r="C356" s="113"/>
      <c r="D356" s="113" t="s">
        <v>218</v>
      </c>
      <c r="E356" s="113"/>
      <c r="F356" s="114">
        <v>0.6</v>
      </c>
      <c r="G356" s="115"/>
      <c r="H356" s="115"/>
    </row>
    <row r="357" spans="1:8" ht="13.5" customHeight="1">
      <c r="A357" s="112"/>
      <c r="B357" s="113"/>
      <c r="C357" s="113"/>
      <c r="D357" s="113" t="s">
        <v>792</v>
      </c>
      <c r="E357" s="113"/>
      <c r="F357" s="114">
        <v>5.106</v>
      </c>
      <c r="G357" s="115"/>
      <c r="H357" s="115"/>
    </row>
    <row r="358" spans="1:8" ht="13.5" customHeight="1">
      <c r="A358" s="112"/>
      <c r="B358" s="113"/>
      <c r="C358" s="113"/>
      <c r="D358" s="113" t="s">
        <v>793</v>
      </c>
      <c r="E358" s="113"/>
      <c r="F358" s="114">
        <v>8.043</v>
      </c>
      <c r="G358" s="115"/>
      <c r="H358" s="115"/>
    </row>
    <row r="359" spans="1:8" ht="13.5" customHeight="1">
      <c r="A359" s="136"/>
      <c r="B359" s="137"/>
      <c r="C359" s="137"/>
      <c r="D359" s="137" t="s">
        <v>28</v>
      </c>
      <c r="E359" s="137"/>
      <c r="F359" s="138">
        <v>13.749</v>
      </c>
      <c r="G359" s="139"/>
      <c r="H359" s="139"/>
    </row>
    <row r="360" spans="1:8" ht="22.5">
      <c r="A360" s="108">
        <v>62</v>
      </c>
      <c r="B360" s="109" t="s">
        <v>119</v>
      </c>
      <c r="C360" s="109" t="s">
        <v>219</v>
      </c>
      <c r="D360" s="109" t="s">
        <v>220</v>
      </c>
      <c r="E360" s="109" t="s">
        <v>38</v>
      </c>
      <c r="F360" s="110">
        <v>59.479</v>
      </c>
      <c r="G360" s="49"/>
      <c r="H360" s="92">
        <f>F360*G360</f>
        <v>0</v>
      </c>
    </row>
    <row r="361" spans="1:8" ht="13.5" customHeight="1">
      <c r="A361" s="120"/>
      <c r="B361" s="121"/>
      <c r="C361" s="121"/>
      <c r="D361" s="121" t="s">
        <v>794</v>
      </c>
      <c r="E361" s="121"/>
      <c r="F361" s="122"/>
      <c r="G361" s="123"/>
      <c r="H361" s="123"/>
    </row>
    <row r="362" spans="1:8" ht="13.5" customHeight="1">
      <c r="A362" s="112"/>
      <c r="B362" s="113"/>
      <c r="C362" s="113"/>
      <c r="D362" s="113" t="s">
        <v>795</v>
      </c>
      <c r="E362" s="113"/>
      <c r="F362" s="114">
        <v>34.729</v>
      </c>
      <c r="G362" s="115"/>
      <c r="H362" s="115"/>
    </row>
    <row r="363" spans="1:8" ht="13.5" customHeight="1">
      <c r="A363" s="112"/>
      <c r="B363" s="113"/>
      <c r="C363" s="113"/>
      <c r="D363" s="113" t="s">
        <v>796</v>
      </c>
      <c r="E363" s="113"/>
      <c r="F363" s="114">
        <v>24.75</v>
      </c>
      <c r="G363" s="115"/>
      <c r="H363" s="115"/>
    </row>
    <row r="364" spans="1:8" ht="13.5" customHeight="1">
      <c r="A364" s="136"/>
      <c r="B364" s="137"/>
      <c r="C364" s="137"/>
      <c r="D364" s="137" t="s">
        <v>28</v>
      </c>
      <c r="E364" s="137"/>
      <c r="F364" s="138">
        <v>59.479</v>
      </c>
      <c r="G364" s="139"/>
      <c r="H364" s="139"/>
    </row>
    <row r="365" spans="1:8" ht="22.5">
      <c r="A365" s="108">
        <v>63</v>
      </c>
      <c r="B365" s="109" t="s">
        <v>119</v>
      </c>
      <c r="C365" s="109" t="s">
        <v>222</v>
      </c>
      <c r="D365" s="109" t="s">
        <v>223</v>
      </c>
      <c r="E365" s="109" t="s">
        <v>26</v>
      </c>
      <c r="F365" s="110">
        <v>32.618</v>
      </c>
      <c r="G365" s="49"/>
      <c r="H365" s="92">
        <f>F365*G365</f>
        <v>0</v>
      </c>
    </row>
    <row r="366" spans="1:8" ht="13.5" customHeight="1">
      <c r="A366" s="112"/>
      <c r="B366" s="113"/>
      <c r="C366" s="113"/>
      <c r="D366" s="113" t="s">
        <v>797</v>
      </c>
      <c r="E366" s="113"/>
      <c r="F366" s="114">
        <v>4</v>
      </c>
      <c r="G366" s="115"/>
      <c r="H366" s="115"/>
    </row>
    <row r="367" spans="1:8" ht="13.5" customHeight="1">
      <c r="A367" s="112"/>
      <c r="B367" s="113"/>
      <c r="C367" s="113"/>
      <c r="D367" s="113" t="s">
        <v>798</v>
      </c>
      <c r="E367" s="113"/>
      <c r="F367" s="114">
        <v>8.51</v>
      </c>
      <c r="G367" s="115"/>
      <c r="H367" s="115"/>
    </row>
    <row r="368" spans="1:8" ht="13.5" customHeight="1">
      <c r="A368" s="112"/>
      <c r="B368" s="113"/>
      <c r="C368" s="113"/>
      <c r="D368" s="113" t="s">
        <v>799</v>
      </c>
      <c r="E368" s="113"/>
      <c r="F368" s="114">
        <v>20.108</v>
      </c>
      <c r="G368" s="115"/>
      <c r="H368" s="115"/>
    </row>
    <row r="369" spans="1:8" ht="13.5" customHeight="1">
      <c r="A369" s="136"/>
      <c r="B369" s="137"/>
      <c r="C369" s="137"/>
      <c r="D369" s="137" t="s">
        <v>28</v>
      </c>
      <c r="E369" s="137"/>
      <c r="F369" s="138">
        <v>32.618</v>
      </c>
      <c r="G369" s="139"/>
      <c r="H369" s="139"/>
    </row>
    <row r="370" spans="1:8" ht="22.5">
      <c r="A370" s="108">
        <v>64</v>
      </c>
      <c r="B370" s="109" t="s">
        <v>119</v>
      </c>
      <c r="C370" s="109" t="s">
        <v>224</v>
      </c>
      <c r="D370" s="109" t="s">
        <v>225</v>
      </c>
      <c r="E370" s="109" t="s">
        <v>26</v>
      </c>
      <c r="F370" s="110">
        <v>91.305</v>
      </c>
      <c r="G370" s="49"/>
      <c r="H370" s="92">
        <f>F370*G370</f>
        <v>0</v>
      </c>
    </row>
    <row r="371" spans="1:8" ht="13.5" customHeight="1">
      <c r="A371" s="120"/>
      <c r="B371" s="121"/>
      <c r="C371" s="121"/>
      <c r="D371" s="121" t="s">
        <v>794</v>
      </c>
      <c r="E371" s="121"/>
      <c r="F371" s="122"/>
      <c r="G371" s="123"/>
      <c r="H371" s="123"/>
    </row>
    <row r="372" spans="1:8" ht="13.5" customHeight="1">
      <c r="A372" s="112"/>
      <c r="B372" s="113"/>
      <c r="C372" s="113"/>
      <c r="D372" s="113" t="s">
        <v>800</v>
      </c>
      <c r="E372" s="113"/>
      <c r="F372" s="114">
        <v>46.305</v>
      </c>
      <c r="G372" s="115"/>
      <c r="H372" s="115"/>
    </row>
    <row r="373" spans="1:8" ht="13.5" customHeight="1">
      <c r="A373" s="112"/>
      <c r="B373" s="113"/>
      <c r="C373" s="113"/>
      <c r="D373" s="113" t="s">
        <v>801</v>
      </c>
      <c r="E373" s="113"/>
      <c r="F373" s="114">
        <v>45</v>
      </c>
      <c r="G373" s="115"/>
      <c r="H373" s="115"/>
    </row>
    <row r="374" spans="1:8" ht="13.5" customHeight="1">
      <c r="A374" s="136"/>
      <c r="B374" s="137"/>
      <c r="C374" s="137"/>
      <c r="D374" s="137" t="s">
        <v>28</v>
      </c>
      <c r="E374" s="137"/>
      <c r="F374" s="138">
        <v>91.305</v>
      </c>
      <c r="G374" s="139"/>
      <c r="H374" s="139"/>
    </row>
    <row r="375" spans="1:8" ht="22.5">
      <c r="A375" s="108">
        <v>65</v>
      </c>
      <c r="B375" s="109" t="s">
        <v>112</v>
      </c>
      <c r="C375" s="109" t="s">
        <v>226</v>
      </c>
      <c r="D375" s="109" t="s">
        <v>227</v>
      </c>
      <c r="E375" s="109" t="s">
        <v>38</v>
      </c>
      <c r="F375" s="110">
        <v>57.955</v>
      </c>
      <c r="G375" s="49"/>
      <c r="H375" s="92">
        <f>F375*G375</f>
        <v>0</v>
      </c>
    </row>
    <row r="376" spans="1:8" ht="13.5" customHeight="1">
      <c r="A376" s="120"/>
      <c r="B376" s="121"/>
      <c r="C376" s="121"/>
      <c r="D376" s="121" t="s">
        <v>794</v>
      </c>
      <c r="E376" s="121"/>
      <c r="F376" s="122"/>
      <c r="G376" s="123"/>
      <c r="H376" s="123"/>
    </row>
    <row r="377" spans="1:8" ht="13.5" customHeight="1">
      <c r="A377" s="112"/>
      <c r="B377" s="113"/>
      <c r="C377" s="113"/>
      <c r="D377" s="113" t="s">
        <v>802</v>
      </c>
      <c r="E377" s="113"/>
      <c r="F377" s="114">
        <v>7.705</v>
      </c>
      <c r="G377" s="115"/>
      <c r="H377" s="115"/>
    </row>
    <row r="378" spans="1:8" ht="13.5" customHeight="1">
      <c r="A378" s="112"/>
      <c r="B378" s="113"/>
      <c r="C378" s="113"/>
      <c r="D378" s="113" t="s">
        <v>803</v>
      </c>
      <c r="E378" s="113"/>
      <c r="F378" s="114">
        <v>16.75</v>
      </c>
      <c r="G378" s="115"/>
      <c r="H378" s="115"/>
    </row>
    <row r="379" spans="1:8" ht="13.5" customHeight="1">
      <c r="A379" s="112"/>
      <c r="B379" s="113"/>
      <c r="C379" s="113"/>
      <c r="D379" s="113" t="s">
        <v>804</v>
      </c>
      <c r="E379" s="113"/>
      <c r="F379" s="114">
        <v>33.5</v>
      </c>
      <c r="G379" s="115"/>
      <c r="H379" s="115"/>
    </row>
    <row r="380" spans="1:8" ht="13.5" customHeight="1">
      <c r="A380" s="136"/>
      <c r="B380" s="137"/>
      <c r="C380" s="137"/>
      <c r="D380" s="137" t="s">
        <v>28</v>
      </c>
      <c r="E380" s="137"/>
      <c r="F380" s="138">
        <v>57.955</v>
      </c>
      <c r="G380" s="139"/>
      <c r="H380" s="139"/>
    </row>
    <row r="381" spans="1:8" ht="22.5">
      <c r="A381" s="108">
        <v>66</v>
      </c>
      <c r="B381" s="109" t="s">
        <v>119</v>
      </c>
      <c r="C381" s="109" t="s">
        <v>228</v>
      </c>
      <c r="D381" s="109" t="s">
        <v>229</v>
      </c>
      <c r="E381" s="109" t="s">
        <v>26</v>
      </c>
      <c r="F381" s="110">
        <v>144.926</v>
      </c>
      <c r="G381" s="49"/>
      <c r="H381" s="92">
        <f>F381*G381</f>
        <v>0</v>
      </c>
    </row>
    <row r="382" spans="1:8" ht="13.5" customHeight="1">
      <c r="A382" s="120"/>
      <c r="B382" s="121"/>
      <c r="C382" s="121"/>
      <c r="D382" s="121" t="s">
        <v>514</v>
      </c>
      <c r="E382" s="121"/>
      <c r="F382" s="122"/>
      <c r="G382" s="123"/>
      <c r="H382" s="123"/>
    </row>
    <row r="383" spans="1:8" ht="13.5" customHeight="1">
      <c r="A383" s="112"/>
      <c r="B383" s="113"/>
      <c r="C383" s="113"/>
      <c r="D383" s="113" t="s">
        <v>805</v>
      </c>
      <c r="E383" s="113"/>
      <c r="F383" s="114">
        <v>54.983</v>
      </c>
      <c r="G383" s="115"/>
      <c r="H383" s="115"/>
    </row>
    <row r="384" spans="1:8" ht="13.5" customHeight="1">
      <c r="A384" s="112"/>
      <c r="B384" s="113"/>
      <c r="C384" s="113"/>
      <c r="D384" s="113" t="s">
        <v>806</v>
      </c>
      <c r="E384" s="113"/>
      <c r="F384" s="114">
        <v>53.583</v>
      </c>
      <c r="G384" s="115"/>
      <c r="H384" s="115"/>
    </row>
    <row r="385" spans="1:8" ht="13.5" customHeight="1">
      <c r="A385" s="112"/>
      <c r="B385" s="113"/>
      <c r="C385" s="113"/>
      <c r="D385" s="113" t="s">
        <v>807</v>
      </c>
      <c r="E385" s="113"/>
      <c r="F385" s="114">
        <v>36.36</v>
      </c>
      <c r="G385" s="115"/>
      <c r="H385" s="115"/>
    </row>
    <row r="386" spans="1:8" ht="13.5" customHeight="1">
      <c r="A386" s="120"/>
      <c r="B386" s="121"/>
      <c r="C386" s="121"/>
      <c r="D386" s="121" t="s">
        <v>0</v>
      </c>
      <c r="E386" s="121"/>
      <c r="F386" s="122"/>
      <c r="G386" s="123"/>
      <c r="H386" s="123"/>
    </row>
    <row r="387" spans="1:8" ht="13.5" customHeight="1">
      <c r="A387" s="136"/>
      <c r="B387" s="137"/>
      <c r="C387" s="137" t="s">
        <v>326</v>
      </c>
      <c r="D387" s="137" t="s">
        <v>28</v>
      </c>
      <c r="E387" s="137"/>
      <c r="F387" s="138">
        <v>144.926</v>
      </c>
      <c r="G387" s="139"/>
      <c r="H387" s="139"/>
    </row>
    <row r="388" spans="1:8" ht="22.5">
      <c r="A388" s="108">
        <v>67</v>
      </c>
      <c r="B388" s="109" t="s">
        <v>101</v>
      </c>
      <c r="C388" s="109" t="s">
        <v>230</v>
      </c>
      <c r="D388" s="109" t="s">
        <v>231</v>
      </c>
      <c r="E388" s="109" t="s">
        <v>38</v>
      </c>
      <c r="F388" s="110">
        <v>178.2</v>
      </c>
      <c r="G388" s="49"/>
      <c r="H388" s="92">
        <f>F388*G388</f>
        <v>0</v>
      </c>
    </row>
    <row r="389" spans="1:8" ht="41.25" customHeight="1">
      <c r="A389" s="127"/>
      <c r="B389" s="99"/>
      <c r="C389" s="99"/>
      <c r="D389" s="99" t="s">
        <v>232</v>
      </c>
      <c r="E389" s="99"/>
      <c r="F389" s="128"/>
      <c r="G389" s="129"/>
      <c r="H389" s="129"/>
    </row>
    <row r="390" spans="1:8" ht="13.5" customHeight="1">
      <c r="A390" s="120"/>
      <c r="B390" s="121"/>
      <c r="C390" s="121"/>
      <c r="D390" s="121" t="s">
        <v>215</v>
      </c>
      <c r="E390" s="121"/>
      <c r="F390" s="122"/>
      <c r="G390" s="123"/>
      <c r="H390" s="123"/>
    </row>
    <row r="391" spans="1:8" ht="13.5" customHeight="1">
      <c r="A391" s="112"/>
      <c r="B391" s="113"/>
      <c r="C391" s="113"/>
      <c r="D391" s="113" t="s">
        <v>808</v>
      </c>
      <c r="E391" s="113"/>
      <c r="F391" s="114">
        <v>178.2</v>
      </c>
      <c r="G391" s="115"/>
      <c r="H391" s="115"/>
    </row>
    <row r="392" spans="1:8" ht="13.5" customHeight="1">
      <c r="A392" s="104"/>
      <c r="B392" s="105"/>
      <c r="C392" s="105" t="s">
        <v>9</v>
      </c>
      <c r="D392" s="105" t="s">
        <v>233</v>
      </c>
      <c r="E392" s="105"/>
      <c r="F392" s="106"/>
      <c r="G392" s="107"/>
      <c r="H392" s="107"/>
    </row>
    <row r="393" spans="1:8" ht="22.5">
      <c r="A393" s="108">
        <v>68</v>
      </c>
      <c r="B393" s="109" t="s">
        <v>119</v>
      </c>
      <c r="C393" s="109" t="s">
        <v>234</v>
      </c>
      <c r="D393" s="109" t="s">
        <v>235</v>
      </c>
      <c r="E393" s="109" t="s">
        <v>26</v>
      </c>
      <c r="F393" s="110">
        <v>48</v>
      </c>
      <c r="G393" s="49"/>
      <c r="H393" s="92">
        <f>F393*G393</f>
        <v>0</v>
      </c>
    </row>
    <row r="394" spans="1:8" ht="13.5" customHeight="1">
      <c r="A394" s="112"/>
      <c r="B394" s="113"/>
      <c r="C394" s="113"/>
      <c r="D394" s="113" t="s">
        <v>809</v>
      </c>
      <c r="E394" s="113"/>
      <c r="F394" s="114">
        <v>22</v>
      </c>
      <c r="G394" s="115"/>
      <c r="H394" s="115"/>
    </row>
    <row r="395" spans="1:8" ht="13.5" customHeight="1">
      <c r="A395" s="112"/>
      <c r="B395" s="113"/>
      <c r="C395" s="113"/>
      <c r="D395" s="113" t="s">
        <v>810</v>
      </c>
      <c r="E395" s="113"/>
      <c r="F395" s="114">
        <v>26</v>
      </c>
      <c r="G395" s="115"/>
      <c r="H395" s="115"/>
    </row>
    <row r="396" spans="1:8" ht="13.5" customHeight="1">
      <c r="A396" s="136"/>
      <c r="B396" s="137"/>
      <c r="C396" s="137" t="s">
        <v>327</v>
      </c>
      <c r="D396" s="137" t="s">
        <v>28</v>
      </c>
      <c r="E396" s="137"/>
      <c r="F396" s="138">
        <v>48</v>
      </c>
      <c r="G396" s="139"/>
      <c r="H396" s="139"/>
    </row>
    <row r="397" spans="1:8" ht="13.5" customHeight="1">
      <c r="A397" s="104"/>
      <c r="B397" s="105"/>
      <c r="C397" s="105" t="s">
        <v>5</v>
      </c>
      <c r="D397" s="105" t="s">
        <v>236</v>
      </c>
      <c r="E397" s="105"/>
      <c r="F397" s="106"/>
      <c r="G397" s="107"/>
      <c r="H397" s="107"/>
    </row>
    <row r="398" spans="1:8" ht="22.5">
      <c r="A398" s="108">
        <v>69</v>
      </c>
      <c r="B398" s="109" t="s">
        <v>237</v>
      </c>
      <c r="C398" s="109" t="s">
        <v>238</v>
      </c>
      <c r="D398" s="109" t="s">
        <v>239</v>
      </c>
      <c r="E398" s="109" t="s">
        <v>190</v>
      </c>
      <c r="F398" s="110">
        <v>11.2</v>
      </c>
      <c r="G398" s="49"/>
      <c r="H398" s="92">
        <f>F398*G398</f>
        <v>0</v>
      </c>
    </row>
    <row r="399" spans="1:8" ht="29.25">
      <c r="A399" s="127"/>
      <c r="B399" s="99"/>
      <c r="C399" s="99"/>
      <c r="D399" s="99" t="s">
        <v>240</v>
      </c>
      <c r="E399" s="99"/>
      <c r="F399" s="128"/>
      <c r="G399" s="129"/>
      <c r="H399" s="129"/>
    </row>
    <row r="400" spans="1:8" ht="13.5" customHeight="1">
      <c r="A400" s="112"/>
      <c r="B400" s="113"/>
      <c r="C400" s="113"/>
      <c r="D400" s="113" t="s">
        <v>533</v>
      </c>
      <c r="E400" s="113"/>
      <c r="F400" s="114">
        <v>6.6</v>
      </c>
      <c r="G400" s="115"/>
      <c r="H400" s="115"/>
    </row>
    <row r="401" spans="1:8" ht="13.5" customHeight="1">
      <c r="A401" s="112"/>
      <c r="B401" s="113"/>
      <c r="C401" s="113"/>
      <c r="D401" s="113" t="s">
        <v>241</v>
      </c>
      <c r="E401" s="113"/>
      <c r="F401" s="114">
        <v>4.6</v>
      </c>
      <c r="G401" s="115"/>
      <c r="H401" s="115"/>
    </row>
    <row r="402" spans="1:8" ht="13.5" customHeight="1">
      <c r="A402" s="136"/>
      <c r="B402" s="137"/>
      <c r="C402" s="137"/>
      <c r="D402" s="137" t="s">
        <v>28</v>
      </c>
      <c r="E402" s="137"/>
      <c r="F402" s="138">
        <v>11.2</v>
      </c>
      <c r="G402" s="139"/>
      <c r="H402" s="139"/>
    </row>
    <row r="403" spans="1:8" ht="13.5" customHeight="1">
      <c r="A403" s="124">
        <v>70</v>
      </c>
      <c r="B403" s="125"/>
      <c r="C403" s="125" t="s">
        <v>242</v>
      </c>
      <c r="D403" s="125" t="s">
        <v>243</v>
      </c>
      <c r="E403" s="125" t="s">
        <v>190</v>
      </c>
      <c r="F403" s="126">
        <v>12.39</v>
      </c>
      <c r="G403" s="49"/>
      <c r="H403" s="92">
        <f>F403*G403</f>
        <v>0</v>
      </c>
    </row>
    <row r="404" spans="1:8" ht="13.5" customHeight="1">
      <c r="A404" s="112"/>
      <c r="B404" s="113"/>
      <c r="C404" s="113"/>
      <c r="D404" s="113" t="s">
        <v>348</v>
      </c>
      <c r="E404" s="113"/>
      <c r="F404" s="114">
        <v>7.2</v>
      </c>
      <c r="G404" s="115"/>
      <c r="H404" s="115"/>
    </row>
    <row r="405" spans="1:8" ht="13.5" customHeight="1">
      <c r="A405" s="112"/>
      <c r="B405" s="113"/>
      <c r="C405" s="113"/>
      <c r="D405" s="113" t="s">
        <v>241</v>
      </c>
      <c r="E405" s="113"/>
      <c r="F405" s="114">
        <v>4.6</v>
      </c>
      <c r="G405" s="115"/>
      <c r="H405" s="115"/>
    </row>
    <row r="406" spans="1:8" ht="13.5" customHeight="1">
      <c r="A406" s="130"/>
      <c r="B406" s="131"/>
      <c r="C406" s="131"/>
      <c r="D406" s="131" t="s">
        <v>124</v>
      </c>
      <c r="E406" s="131"/>
      <c r="F406" s="132">
        <v>11.8</v>
      </c>
      <c r="G406" s="133"/>
      <c r="H406" s="133"/>
    </row>
    <row r="407" spans="1:8" ht="13.5" customHeight="1">
      <c r="A407" s="120"/>
      <c r="B407" s="121"/>
      <c r="C407" s="121"/>
      <c r="D407" s="121" t="s">
        <v>244</v>
      </c>
      <c r="E407" s="121"/>
      <c r="F407" s="122"/>
      <c r="G407" s="123"/>
      <c r="H407" s="123"/>
    </row>
    <row r="408" spans="1:8" ht="13.5" customHeight="1">
      <c r="A408" s="112"/>
      <c r="B408" s="113"/>
      <c r="C408" s="113"/>
      <c r="D408" s="113" t="s">
        <v>349</v>
      </c>
      <c r="E408" s="113"/>
      <c r="F408" s="114">
        <v>0.59</v>
      </c>
      <c r="G408" s="115"/>
      <c r="H408" s="115"/>
    </row>
    <row r="409" spans="1:8" ht="13.5" customHeight="1">
      <c r="A409" s="136"/>
      <c r="B409" s="137"/>
      <c r="C409" s="137"/>
      <c r="D409" s="137" t="s">
        <v>28</v>
      </c>
      <c r="E409" s="137"/>
      <c r="F409" s="138">
        <v>12.39</v>
      </c>
      <c r="G409" s="139"/>
      <c r="H409" s="139"/>
    </row>
    <row r="410" spans="1:8" ht="13.5" customHeight="1">
      <c r="A410" s="108">
        <v>71</v>
      </c>
      <c r="B410" s="109" t="s">
        <v>208</v>
      </c>
      <c r="C410" s="109" t="s">
        <v>245</v>
      </c>
      <c r="D410" s="109" t="s">
        <v>246</v>
      </c>
      <c r="E410" s="109" t="s">
        <v>26</v>
      </c>
      <c r="F410" s="110">
        <v>18.8</v>
      </c>
      <c r="G410" s="49"/>
      <c r="H410" s="92">
        <f>F410*G410</f>
        <v>0</v>
      </c>
    </row>
    <row r="411" spans="1:8" ht="13.5" customHeight="1">
      <c r="A411" s="112"/>
      <c r="B411" s="113"/>
      <c r="C411" s="113"/>
      <c r="D411" s="113" t="s">
        <v>350</v>
      </c>
      <c r="E411" s="113"/>
      <c r="F411" s="114">
        <v>11.8</v>
      </c>
      <c r="G411" s="115"/>
      <c r="H411" s="115"/>
    </row>
    <row r="412" spans="1:8" ht="13.5" customHeight="1">
      <c r="A412" s="112"/>
      <c r="B412" s="113"/>
      <c r="C412" s="113"/>
      <c r="D412" s="113" t="s">
        <v>247</v>
      </c>
      <c r="E412" s="113"/>
      <c r="F412" s="114">
        <v>7</v>
      </c>
      <c r="G412" s="115"/>
      <c r="H412" s="115"/>
    </row>
    <row r="413" spans="1:8" ht="13.5" customHeight="1">
      <c r="A413" s="136"/>
      <c r="B413" s="137"/>
      <c r="C413" s="137"/>
      <c r="D413" s="137" t="s">
        <v>28</v>
      </c>
      <c r="E413" s="137"/>
      <c r="F413" s="138">
        <v>18.8</v>
      </c>
      <c r="G413" s="139"/>
      <c r="H413" s="139"/>
    </row>
    <row r="414" spans="1:8" ht="13.5" customHeight="1">
      <c r="A414" s="108">
        <v>72</v>
      </c>
      <c r="B414" s="109" t="s">
        <v>119</v>
      </c>
      <c r="C414" s="109" t="s">
        <v>248</v>
      </c>
      <c r="D414" s="109" t="s">
        <v>249</v>
      </c>
      <c r="E414" s="109" t="s">
        <v>26</v>
      </c>
      <c r="F414" s="110">
        <v>48</v>
      </c>
      <c r="G414" s="49"/>
      <c r="H414" s="92">
        <f>F414*G414</f>
        <v>0</v>
      </c>
    </row>
    <row r="415" spans="1:8" ht="13.5" customHeight="1">
      <c r="A415" s="120"/>
      <c r="B415" s="121"/>
      <c r="C415" s="121"/>
      <c r="D415" s="121" t="s">
        <v>328</v>
      </c>
      <c r="E415" s="121"/>
      <c r="F415" s="122"/>
      <c r="G415" s="123"/>
      <c r="H415" s="123"/>
    </row>
    <row r="416" spans="1:8" ht="13.5" customHeight="1">
      <c r="A416" s="112"/>
      <c r="B416" s="113"/>
      <c r="C416" s="113"/>
      <c r="D416" s="113" t="s">
        <v>329</v>
      </c>
      <c r="E416" s="113"/>
      <c r="F416" s="114">
        <v>48</v>
      </c>
      <c r="G416" s="115"/>
      <c r="H416" s="115"/>
    </row>
    <row r="417" spans="1:8" ht="13.5" customHeight="1">
      <c r="A417" s="136"/>
      <c r="B417" s="137"/>
      <c r="C417" s="137"/>
      <c r="D417" s="137" t="s">
        <v>28</v>
      </c>
      <c r="E417" s="137"/>
      <c r="F417" s="138">
        <v>48</v>
      </c>
      <c r="G417" s="139"/>
      <c r="H417" s="139"/>
    </row>
    <row r="418" spans="1:8" ht="22.5">
      <c r="A418" s="108">
        <v>73</v>
      </c>
      <c r="B418" s="109" t="s">
        <v>119</v>
      </c>
      <c r="C418" s="109" t="s">
        <v>250</v>
      </c>
      <c r="D418" s="109" t="s">
        <v>251</v>
      </c>
      <c r="E418" s="109" t="s">
        <v>26</v>
      </c>
      <c r="F418" s="110">
        <v>48</v>
      </c>
      <c r="G418" s="49"/>
      <c r="H418" s="92">
        <f>F418*G418</f>
        <v>0</v>
      </c>
    </row>
    <row r="419" spans="1:8" ht="13.5" customHeight="1">
      <c r="A419" s="120"/>
      <c r="B419" s="121"/>
      <c r="C419" s="121"/>
      <c r="D419" s="121" t="s">
        <v>811</v>
      </c>
      <c r="E419" s="121"/>
      <c r="F419" s="122"/>
      <c r="G419" s="123"/>
      <c r="H419" s="123"/>
    </row>
    <row r="420" spans="1:8" ht="13.5" customHeight="1">
      <c r="A420" s="112"/>
      <c r="B420" s="113"/>
      <c r="C420" s="113"/>
      <c r="D420" s="113" t="s">
        <v>329</v>
      </c>
      <c r="E420" s="113"/>
      <c r="F420" s="114">
        <v>48</v>
      </c>
      <c r="G420" s="115"/>
      <c r="H420" s="115"/>
    </row>
    <row r="421" spans="1:8" ht="13.5" customHeight="1">
      <c r="A421" s="136"/>
      <c r="B421" s="137"/>
      <c r="C421" s="137"/>
      <c r="D421" s="137" t="s">
        <v>28</v>
      </c>
      <c r="E421" s="137"/>
      <c r="F421" s="138">
        <v>48</v>
      </c>
      <c r="G421" s="139"/>
      <c r="H421" s="139"/>
    </row>
    <row r="422" spans="1:8" ht="13.5" customHeight="1">
      <c r="A422" s="108">
        <v>74</v>
      </c>
      <c r="B422" s="109" t="s">
        <v>119</v>
      </c>
      <c r="C422" s="109" t="s">
        <v>252</v>
      </c>
      <c r="D422" s="109" t="s">
        <v>253</v>
      </c>
      <c r="E422" s="109" t="s">
        <v>38</v>
      </c>
      <c r="F422" s="110">
        <v>115.965</v>
      </c>
      <c r="G422" s="49"/>
      <c r="H422" s="92">
        <f>F422*G422</f>
        <v>0</v>
      </c>
    </row>
    <row r="423" spans="1:8" ht="13.5" customHeight="1">
      <c r="A423" s="112"/>
      <c r="B423" s="113"/>
      <c r="C423" s="113"/>
      <c r="D423" s="113" t="s">
        <v>812</v>
      </c>
      <c r="E423" s="113"/>
      <c r="F423" s="114">
        <v>74</v>
      </c>
      <c r="G423" s="115"/>
      <c r="H423" s="115"/>
    </row>
    <row r="424" spans="1:8" ht="13.5" customHeight="1">
      <c r="A424" s="112"/>
      <c r="B424" s="113"/>
      <c r="C424" s="113"/>
      <c r="D424" s="113" t="s">
        <v>813</v>
      </c>
      <c r="E424" s="113"/>
      <c r="F424" s="114">
        <v>15.425</v>
      </c>
      <c r="G424" s="115"/>
      <c r="H424" s="115"/>
    </row>
    <row r="425" spans="1:8" ht="13.5" customHeight="1">
      <c r="A425" s="112"/>
      <c r="B425" s="113"/>
      <c r="C425" s="113"/>
      <c r="D425" s="113" t="s">
        <v>814</v>
      </c>
      <c r="E425" s="113"/>
      <c r="F425" s="114">
        <v>23.3</v>
      </c>
      <c r="G425" s="115"/>
      <c r="H425" s="115"/>
    </row>
    <row r="426" spans="1:8" ht="13.5" customHeight="1">
      <c r="A426" s="112"/>
      <c r="B426" s="113"/>
      <c r="C426" s="113"/>
      <c r="D426" s="113" t="s">
        <v>815</v>
      </c>
      <c r="E426" s="113"/>
      <c r="F426" s="114">
        <v>3.24</v>
      </c>
      <c r="G426" s="115"/>
      <c r="H426" s="115"/>
    </row>
    <row r="427" spans="1:8" ht="13.5" customHeight="1">
      <c r="A427" s="136"/>
      <c r="B427" s="137"/>
      <c r="C427" s="137" t="s">
        <v>331</v>
      </c>
      <c r="D427" s="137" t="s">
        <v>28</v>
      </c>
      <c r="E427" s="137"/>
      <c r="F427" s="138">
        <v>115.965</v>
      </c>
      <c r="G427" s="139"/>
      <c r="H427" s="139"/>
    </row>
    <row r="428" spans="1:8" ht="22.5">
      <c r="A428" s="108">
        <v>75</v>
      </c>
      <c r="B428" s="109" t="s">
        <v>101</v>
      </c>
      <c r="C428" s="109" t="s">
        <v>254</v>
      </c>
      <c r="D428" s="109" t="s">
        <v>826</v>
      </c>
      <c r="E428" s="109" t="s">
        <v>108</v>
      </c>
      <c r="F428" s="110">
        <v>1</v>
      </c>
      <c r="G428" s="49"/>
      <c r="H428" s="92">
        <f>F428*G428</f>
        <v>0</v>
      </c>
    </row>
    <row r="429" spans="1:8" ht="69" customHeight="1">
      <c r="A429" s="127"/>
      <c r="B429" s="99"/>
      <c r="C429" s="99"/>
      <c r="D429" s="38" t="s">
        <v>284</v>
      </c>
      <c r="E429" s="99"/>
      <c r="F429" s="128"/>
      <c r="G429" s="129"/>
      <c r="H429" s="129"/>
    </row>
    <row r="430" spans="1:8" ht="22.5">
      <c r="A430" s="112"/>
      <c r="B430" s="113"/>
      <c r="C430" s="113"/>
      <c r="D430" s="113" t="s">
        <v>816</v>
      </c>
      <c r="E430" s="113"/>
      <c r="F430" s="114">
        <v>1</v>
      </c>
      <c r="G430" s="115"/>
      <c r="H430" s="115"/>
    </row>
    <row r="431" spans="1:8" ht="13.5" customHeight="1">
      <c r="A431" s="108">
        <v>76</v>
      </c>
      <c r="B431" s="109" t="s">
        <v>101</v>
      </c>
      <c r="C431" s="109" t="s">
        <v>255</v>
      </c>
      <c r="D431" s="109" t="s">
        <v>256</v>
      </c>
      <c r="E431" s="109" t="s">
        <v>190</v>
      </c>
      <c r="F431" s="110">
        <v>68.4</v>
      </c>
      <c r="G431" s="49"/>
      <c r="H431" s="92">
        <f>F431*G431</f>
        <v>0</v>
      </c>
    </row>
    <row r="432" spans="1:8" ht="39">
      <c r="A432" s="127"/>
      <c r="B432" s="99"/>
      <c r="C432" s="99"/>
      <c r="D432" s="99" t="s">
        <v>257</v>
      </c>
      <c r="E432" s="99"/>
      <c r="F432" s="128"/>
      <c r="G432" s="129"/>
      <c r="H432" s="129"/>
    </row>
    <row r="433" spans="1:8" ht="13.5" customHeight="1">
      <c r="A433" s="112"/>
      <c r="B433" s="113"/>
      <c r="C433" s="113"/>
      <c r="D433" s="113" t="s">
        <v>817</v>
      </c>
      <c r="E433" s="113"/>
      <c r="F433" s="114">
        <v>34.4</v>
      </c>
      <c r="G433" s="115"/>
      <c r="H433" s="115"/>
    </row>
    <row r="434" spans="1:8" ht="13.5" customHeight="1">
      <c r="A434" s="112"/>
      <c r="B434" s="113"/>
      <c r="C434" s="113"/>
      <c r="D434" s="113" t="s">
        <v>818</v>
      </c>
      <c r="E434" s="113"/>
      <c r="F434" s="114">
        <v>34</v>
      </c>
      <c r="G434" s="115"/>
      <c r="H434" s="115"/>
    </row>
    <row r="435" spans="1:8" ht="13.5" customHeight="1">
      <c r="A435" s="136"/>
      <c r="B435" s="137"/>
      <c r="C435" s="137"/>
      <c r="D435" s="137" t="s">
        <v>28</v>
      </c>
      <c r="E435" s="137"/>
      <c r="F435" s="138">
        <v>68.4</v>
      </c>
      <c r="G435" s="139"/>
      <c r="H435" s="139"/>
    </row>
    <row r="436" spans="1:8" ht="22.5">
      <c r="A436" s="108">
        <v>77</v>
      </c>
      <c r="B436" s="109" t="s">
        <v>101</v>
      </c>
      <c r="C436" s="109" t="s">
        <v>258</v>
      </c>
      <c r="D436" s="109" t="s">
        <v>259</v>
      </c>
      <c r="E436" s="109" t="s">
        <v>38</v>
      </c>
      <c r="F436" s="110">
        <v>115.965</v>
      </c>
      <c r="G436" s="49"/>
      <c r="H436" s="92">
        <f>F436*G436</f>
        <v>0</v>
      </c>
    </row>
    <row r="437" spans="1:8" ht="13.5" customHeight="1">
      <c r="A437" s="120"/>
      <c r="B437" s="121"/>
      <c r="C437" s="121"/>
      <c r="D437" s="121" t="s">
        <v>351</v>
      </c>
      <c r="E437" s="121"/>
      <c r="F437" s="122"/>
      <c r="G437" s="123"/>
      <c r="H437" s="123"/>
    </row>
    <row r="438" spans="1:8" ht="13.5" customHeight="1">
      <c r="A438" s="112"/>
      <c r="B438" s="113"/>
      <c r="C438" s="113"/>
      <c r="D438" s="113" t="s">
        <v>352</v>
      </c>
      <c r="E438" s="113"/>
      <c r="F438" s="114">
        <v>115.965</v>
      </c>
      <c r="G438" s="115"/>
      <c r="H438" s="115"/>
    </row>
    <row r="439" spans="1:8" ht="22.5">
      <c r="A439" s="108">
        <v>78</v>
      </c>
      <c r="B439" s="109" t="s">
        <v>101</v>
      </c>
      <c r="C439" s="109" t="s">
        <v>260</v>
      </c>
      <c r="D439" s="109" t="s">
        <v>261</v>
      </c>
      <c r="E439" s="109" t="s">
        <v>38</v>
      </c>
      <c r="F439" s="110">
        <v>24.835</v>
      </c>
      <c r="G439" s="49"/>
      <c r="H439" s="92">
        <f>F439*G439</f>
        <v>0</v>
      </c>
    </row>
    <row r="440" spans="1:8" ht="19.5">
      <c r="A440" s="127"/>
      <c r="B440" s="99"/>
      <c r="C440" s="99"/>
      <c r="D440" s="99" t="s">
        <v>262</v>
      </c>
      <c r="E440" s="99"/>
      <c r="F440" s="128"/>
      <c r="G440" s="129"/>
      <c r="H440" s="129"/>
    </row>
    <row r="441" spans="1:8" ht="13.5" customHeight="1">
      <c r="A441" s="120"/>
      <c r="B441" s="121"/>
      <c r="C441" s="121"/>
      <c r="D441" s="121" t="s">
        <v>263</v>
      </c>
      <c r="E441" s="121"/>
      <c r="F441" s="122"/>
      <c r="G441" s="123"/>
      <c r="H441" s="123"/>
    </row>
    <row r="442" spans="1:8" ht="13.5" customHeight="1">
      <c r="A442" s="120"/>
      <c r="B442" s="121"/>
      <c r="C442" s="121"/>
      <c r="D442" s="121" t="s">
        <v>264</v>
      </c>
      <c r="E442" s="121"/>
      <c r="F442" s="122"/>
      <c r="G442" s="123"/>
      <c r="H442" s="123"/>
    </row>
    <row r="443" spans="1:8" ht="13.5" customHeight="1">
      <c r="A443" s="112"/>
      <c r="B443" s="113"/>
      <c r="C443" s="113"/>
      <c r="D443" s="113" t="s">
        <v>819</v>
      </c>
      <c r="E443" s="113"/>
      <c r="F443" s="114">
        <v>4.14</v>
      </c>
      <c r="G443" s="115"/>
      <c r="H443" s="115"/>
    </row>
    <row r="444" spans="1:8" ht="13.5" customHeight="1">
      <c r="A444" s="112"/>
      <c r="B444" s="113"/>
      <c r="C444" s="113"/>
      <c r="D444" s="113" t="s">
        <v>820</v>
      </c>
      <c r="E444" s="113"/>
      <c r="F444" s="114">
        <v>2.52</v>
      </c>
      <c r="G444" s="115"/>
      <c r="H444" s="115"/>
    </row>
    <row r="445" spans="1:8" ht="13.5" customHeight="1">
      <c r="A445" s="130"/>
      <c r="B445" s="131"/>
      <c r="C445" s="131"/>
      <c r="D445" s="131" t="s">
        <v>124</v>
      </c>
      <c r="E445" s="131"/>
      <c r="F445" s="132">
        <v>6.66</v>
      </c>
      <c r="G445" s="133"/>
      <c r="H445" s="133"/>
    </row>
    <row r="446" spans="1:8" ht="13.5" customHeight="1">
      <c r="A446" s="120"/>
      <c r="B446" s="121"/>
      <c r="C446" s="121"/>
      <c r="D446" s="121" t="s">
        <v>353</v>
      </c>
      <c r="E446" s="121"/>
      <c r="F446" s="122"/>
      <c r="G446" s="123"/>
      <c r="H446" s="123"/>
    </row>
    <row r="447" spans="1:8" ht="13.5" customHeight="1">
      <c r="A447" s="112"/>
      <c r="B447" s="113"/>
      <c r="C447" s="113"/>
      <c r="D447" s="113" t="s">
        <v>785</v>
      </c>
      <c r="E447" s="113"/>
      <c r="F447" s="114">
        <v>4.999</v>
      </c>
      <c r="G447" s="115"/>
      <c r="H447" s="115"/>
    </row>
    <row r="448" spans="1:8" ht="13.5" customHeight="1">
      <c r="A448" s="112"/>
      <c r="B448" s="113"/>
      <c r="C448" s="113"/>
      <c r="D448" s="113" t="s">
        <v>786</v>
      </c>
      <c r="E448" s="113"/>
      <c r="F448" s="114">
        <v>7.176</v>
      </c>
      <c r="G448" s="115"/>
      <c r="H448" s="115"/>
    </row>
    <row r="449" spans="1:8" ht="13.5" customHeight="1">
      <c r="A449" s="130"/>
      <c r="B449" s="131"/>
      <c r="C449" s="131"/>
      <c r="D449" s="131" t="s">
        <v>124</v>
      </c>
      <c r="E449" s="131"/>
      <c r="F449" s="132">
        <v>12.175</v>
      </c>
      <c r="G449" s="133"/>
      <c r="H449" s="133"/>
    </row>
    <row r="450" spans="1:8" ht="13.5" customHeight="1">
      <c r="A450" s="112"/>
      <c r="B450" s="113"/>
      <c r="C450" s="113"/>
      <c r="D450" s="113" t="s">
        <v>354</v>
      </c>
      <c r="E450" s="113"/>
      <c r="F450" s="114">
        <v>6</v>
      </c>
      <c r="G450" s="115"/>
      <c r="H450" s="115"/>
    </row>
    <row r="451" spans="1:8" ht="13.5" customHeight="1">
      <c r="A451" s="136"/>
      <c r="B451" s="137"/>
      <c r="C451" s="137" t="s">
        <v>821</v>
      </c>
      <c r="D451" s="137" t="s">
        <v>28</v>
      </c>
      <c r="E451" s="137"/>
      <c r="F451" s="138">
        <v>24.835</v>
      </c>
      <c r="G451" s="139"/>
      <c r="H451" s="139"/>
    </row>
    <row r="452" spans="1:8" ht="13.5" customHeight="1">
      <c r="A452" s="104"/>
      <c r="B452" s="105"/>
      <c r="C452" s="105" t="s">
        <v>265</v>
      </c>
      <c r="D452" s="105" t="s">
        <v>266</v>
      </c>
      <c r="E452" s="105"/>
      <c r="F452" s="106"/>
      <c r="G452" s="107"/>
      <c r="H452" s="107"/>
    </row>
    <row r="453" spans="1:8" ht="13.5" customHeight="1">
      <c r="A453" s="108">
        <v>79</v>
      </c>
      <c r="B453" s="109" t="s">
        <v>119</v>
      </c>
      <c r="C453" s="109" t="s">
        <v>267</v>
      </c>
      <c r="D453" s="109" t="s">
        <v>268</v>
      </c>
      <c r="E453" s="109" t="s">
        <v>110</v>
      </c>
      <c r="F453" s="110">
        <v>308.171</v>
      </c>
      <c r="G453" s="49"/>
      <c r="H453" s="92">
        <f>F453*G453</f>
        <v>0</v>
      </c>
    </row>
    <row r="454" spans="1:8" ht="13.5" customHeight="1">
      <c r="A454" s="108">
        <v>80</v>
      </c>
      <c r="B454" s="109" t="s">
        <v>119</v>
      </c>
      <c r="C454" s="109" t="s">
        <v>269</v>
      </c>
      <c r="D454" s="109" t="s">
        <v>270</v>
      </c>
      <c r="E454" s="109" t="s">
        <v>110</v>
      </c>
      <c r="F454" s="110">
        <v>227.825</v>
      </c>
      <c r="G454" s="49"/>
      <c r="H454" s="92">
        <f>F454*G454</f>
        <v>0</v>
      </c>
    </row>
    <row r="455" spans="1:8" ht="22.5">
      <c r="A455" s="112"/>
      <c r="B455" s="113"/>
      <c r="C455" s="113" t="s">
        <v>822</v>
      </c>
      <c r="D455" s="113" t="s">
        <v>823</v>
      </c>
      <c r="E455" s="113"/>
      <c r="F455" s="114">
        <v>227.825</v>
      </c>
      <c r="G455" s="115"/>
      <c r="H455" s="115"/>
    </row>
    <row r="456" spans="1:8" ht="22.5">
      <c r="A456" s="108">
        <v>81</v>
      </c>
      <c r="B456" s="109" t="s">
        <v>119</v>
      </c>
      <c r="C456" s="109" t="s">
        <v>271</v>
      </c>
      <c r="D456" s="109" t="s">
        <v>272</v>
      </c>
      <c r="E456" s="109" t="s">
        <v>110</v>
      </c>
      <c r="F456" s="110">
        <v>227.825</v>
      </c>
      <c r="G456" s="49"/>
      <c r="H456" s="92">
        <f>F456*G456</f>
        <v>0</v>
      </c>
    </row>
    <row r="457" spans="1:8" ht="22.5">
      <c r="A457" s="112"/>
      <c r="B457" s="113"/>
      <c r="C457" s="113"/>
      <c r="D457" s="113" t="s">
        <v>823</v>
      </c>
      <c r="E457" s="113"/>
      <c r="F457" s="114">
        <v>227.825</v>
      </c>
      <c r="G457" s="115"/>
      <c r="H457" s="115"/>
    </row>
    <row r="458" spans="1:8" ht="13.5" customHeight="1">
      <c r="A458" s="108">
        <v>82</v>
      </c>
      <c r="B458" s="109" t="s">
        <v>119</v>
      </c>
      <c r="C458" s="109" t="s">
        <v>273</v>
      </c>
      <c r="D458" s="109" t="s">
        <v>274</v>
      </c>
      <c r="E458" s="109" t="s">
        <v>110</v>
      </c>
      <c r="F458" s="110">
        <v>1110.295</v>
      </c>
      <c r="G458" s="49"/>
      <c r="H458" s="92">
        <f>F458*G458</f>
        <v>0</v>
      </c>
    </row>
    <row r="459" spans="1:8" ht="22.5">
      <c r="A459" s="108">
        <v>83</v>
      </c>
      <c r="B459" s="109" t="s">
        <v>101</v>
      </c>
      <c r="C459" s="109" t="s">
        <v>275</v>
      </c>
      <c r="D459" s="109" t="s">
        <v>276</v>
      </c>
      <c r="E459" s="109" t="s">
        <v>110</v>
      </c>
      <c r="F459" s="110">
        <v>80.175</v>
      </c>
      <c r="G459" s="49"/>
      <c r="H459" s="92">
        <f>F459*G459</f>
        <v>0</v>
      </c>
    </row>
    <row r="460" spans="1:8" ht="22.5">
      <c r="A460" s="112"/>
      <c r="B460" s="113"/>
      <c r="C460" s="113"/>
      <c r="D460" s="113" t="s">
        <v>824</v>
      </c>
      <c r="E460" s="113"/>
      <c r="F460" s="114">
        <v>80.175</v>
      </c>
      <c r="G460" s="115"/>
      <c r="H460" s="115"/>
    </row>
    <row r="461" spans="1:8" ht="13.5" customHeight="1">
      <c r="A461" s="136"/>
      <c r="B461" s="137"/>
      <c r="C461" s="137"/>
      <c r="D461" s="137" t="s">
        <v>28</v>
      </c>
      <c r="E461" s="137"/>
      <c r="F461" s="138">
        <v>80.175</v>
      </c>
      <c r="G461" s="139"/>
      <c r="H461" s="139"/>
    </row>
    <row r="462" spans="1:8" ht="13.5" customHeight="1">
      <c r="A462" s="108">
        <v>84</v>
      </c>
      <c r="B462" s="109" t="s">
        <v>101</v>
      </c>
      <c r="C462" s="109" t="s">
        <v>277</v>
      </c>
      <c r="D462" s="109" t="s">
        <v>278</v>
      </c>
      <c r="E462" s="109" t="s">
        <v>108</v>
      </c>
      <c r="F462" s="110">
        <v>1</v>
      </c>
      <c r="G462" s="49"/>
      <c r="H462" s="92">
        <f>F462*G462</f>
        <v>0</v>
      </c>
    </row>
    <row r="463" ht="13.5" customHeight="1"/>
  </sheetData>
  <sheetProtection/>
  <mergeCells count="3">
    <mergeCell ref="A1:H1"/>
    <mergeCell ref="C6:D6"/>
    <mergeCell ref="C7:D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89"/>
  <sheetViews>
    <sheetView zoomScalePageLayoutView="0" workbookViewId="0" topLeftCell="A1">
      <selection activeCell="A1" sqref="A1:H1"/>
    </sheetView>
  </sheetViews>
  <sheetFormatPr defaultColWidth="10.5" defaultRowHeight="12" customHeight="1"/>
  <cols>
    <col min="1" max="1" width="6.66015625" style="45" customWidth="1"/>
    <col min="2" max="2" width="7.66015625" style="46" customWidth="1"/>
    <col min="3" max="3" width="11.66015625" style="46" customWidth="1"/>
    <col min="4" max="4" width="53.16015625" style="46" customWidth="1"/>
    <col min="5" max="5" width="5.5" style="46" customWidth="1"/>
    <col min="6" max="6" width="13.33203125" style="47" customWidth="1"/>
    <col min="7" max="7" width="17.83203125" style="48" customWidth="1"/>
    <col min="8" max="8" width="21.16015625" style="57" customWidth="1"/>
    <col min="9" max="16384" width="10.5" style="1" customWidth="1"/>
  </cols>
  <sheetData>
    <row r="1" spans="1:17" s="2" customFormat="1" ht="27.75" customHeight="1">
      <c r="A1" s="142" t="s">
        <v>355</v>
      </c>
      <c r="B1" s="142"/>
      <c r="C1" s="142"/>
      <c r="D1" s="142"/>
      <c r="E1" s="142"/>
      <c r="F1" s="143"/>
      <c r="G1" s="142"/>
      <c r="H1" s="142"/>
      <c r="I1" s="51"/>
      <c r="J1" s="51"/>
      <c r="K1" s="51"/>
      <c r="L1" s="51"/>
      <c r="M1" s="51"/>
      <c r="N1" s="51"/>
      <c r="O1" s="51"/>
      <c r="P1" s="51"/>
      <c r="Q1" s="51"/>
    </row>
    <row r="2" spans="1:17" s="2" customFormat="1" ht="12.75" customHeight="1">
      <c r="A2" s="3" t="s">
        <v>279</v>
      </c>
      <c r="B2" s="3"/>
      <c r="C2" s="98" t="s">
        <v>556</v>
      </c>
      <c r="D2" s="3"/>
      <c r="E2" s="3"/>
      <c r="F2" s="58"/>
      <c r="G2" s="3"/>
      <c r="H2" s="52"/>
      <c r="I2" s="51"/>
      <c r="J2" s="51"/>
      <c r="K2" s="51"/>
      <c r="L2" s="51"/>
      <c r="M2" s="51"/>
      <c r="N2" s="51"/>
      <c r="O2" s="51"/>
      <c r="P2" s="51"/>
      <c r="Q2" s="51"/>
    </row>
    <row r="3" spans="1:17" s="2" customFormat="1" ht="12.75" customHeight="1">
      <c r="A3" s="3" t="s">
        <v>280</v>
      </c>
      <c r="B3" s="3"/>
      <c r="C3" s="98" t="s">
        <v>960</v>
      </c>
      <c r="D3" s="3"/>
      <c r="E3" s="3"/>
      <c r="F3" s="58"/>
      <c r="G3" s="3"/>
      <c r="H3" s="52"/>
      <c r="I3" s="51"/>
      <c r="J3" s="51"/>
      <c r="K3" s="51"/>
      <c r="L3" s="51"/>
      <c r="M3" s="51"/>
      <c r="N3" s="51"/>
      <c r="O3" s="51"/>
      <c r="P3" s="51"/>
      <c r="Q3" s="51"/>
    </row>
    <row r="4" spans="1:17" s="2" customFormat="1" ht="13.5" customHeight="1">
      <c r="A4" s="5"/>
      <c r="B4" s="3"/>
      <c r="C4" s="5"/>
      <c r="D4" s="3"/>
      <c r="E4" s="3"/>
      <c r="F4" s="58"/>
      <c r="G4" s="3"/>
      <c r="H4" s="52"/>
      <c r="I4" s="51"/>
      <c r="J4" s="51"/>
      <c r="K4" s="51"/>
      <c r="L4" s="51"/>
      <c r="M4" s="51"/>
      <c r="N4" s="51"/>
      <c r="O4" s="51"/>
      <c r="P4" s="51"/>
      <c r="Q4" s="51"/>
    </row>
    <row r="5" spans="1:17" s="2" customFormat="1" ht="6.75" customHeight="1">
      <c r="A5" s="6"/>
      <c r="B5" s="6"/>
      <c r="C5" s="6"/>
      <c r="D5" s="6"/>
      <c r="E5" s="6"/>
      <c r="F5" s="1"/>
      <c r="G5" s="7"/>
      <c r="H5" s="53"/>
      <c r="I5" s="51"/>
      <c r="J5" s="51"/>
      <c r="K5" s="51"/>
      <c r="L5" s="51"/>
      <c r="M5" s="51"/>
      <c r="N5" s="51"/>
      <c r="O5" s="51"/>
      <c r="P5" s="51"/>
      <c r="Q5" s="51"/>
    </row>
    <row r="6" spans="1:17" s="2" customFormat="1" ht="12.75" customHeight="1">
      <c r="A6" s="8" t="s">
        <v>281</v>
      </c>
      <c r="B6" s="9"/>
      <c r="C6" s="144" t="s">
        <v>283</v>
      </c>
      <c r="D6" s="144"/>
      <c r="E6" s="9"/>
      <c r="F6" s="59"/>
      <c r="G6" s="11"/>
      <c r="H6" s="54"/>
      <c r="I6" s="51"/>
      <c r="J6" s="51"/>
      <c r="K6" s="51"/>
      <c r="L6" s="51"/>
      <c r="M6" s="51"/>
      <c r="N6" s="51"/>
      <c r="O6" s="51"/>
      <c r="P6" s="51"/>
      <c r="Q6" s="51"/>
    </row>
    <row r="7" spans="1:17" s="2" customFormat="1" ht="12.75" customHeight="1">
      <c r="A7" s="8" t="s">
        <v>11</v>
      </c>
      <c r="B7" s="9"/>
      <c r="C7" s="145" t="s">
        <v>282</v>
      </c>
      <c r="D7" s="145"/>
      <c r="E7" s="9"/>
      <c r="F7" s="59"/>
      <c r="G7" s="8" t="s">
        <v>12</v>
      </c>
      <c r="H7" s="54"/>
      <c r="I7" s="51"/>
      <c r="J7" s="51"/>
      <c r="K7" s="51"/>
      <c r="L7" s="51"/>
      <c r="M7" s="51"/>
      <c r="N7" s="51"/>
      <c r="O7" s="51"/>
      <c r="P7" s="51"/>
      <c r="Q7" s="51"/>
    </row>
    <row r="8" spans="1:17" s="2" customFormat="1" ht="12.75" customHeight="1">
      <c r="A8" s="8"/>
      <c r="B8" s="9"/>
      <c r="C8" s="9"/>
      <c r="D8" s="9"/>
      <c r="E8" s="9"/>
      <c r="F8" s="59"/>
      <c r="G8" s="8"/>
      <c r="H8" s="54"/>
      <c r="I8" s="51"/>
      <c r="J8" s="51"/>
      <c r="K8" s="51"/>
      <c r="L8" s="51"/>
      <c r="M8" s="51"/>
      <c r="N8" s="51"/>
      <c r="O8" s="51"/>
      <c r="P8" s="51"/>
      <c r="Q8" s="51"/>
    </row>
    <row r="9" spans="1:17" s="2" customFormat="1" ht="6" customHeight="1">
      <c r="A9" s="7"/>
      <c r="B9" s="7"/>
      <c r="C9" s="7"/>
      <c r="D9" s="7"/>
      <c r="E9" s="7"/>
      <c r="F9" s="1"/>
      <c r="G9" s="7"/>
      <c r="H9" s="55"/>
      <c r="I9" s="51"/>
      <c r="J9" s="51"/>
      <c r="K9" s="51"/>
      <c r="L9" s="51"/>
      <c r="M9" s="51"/>
      <c r="N9" s="51"/>
      <c r="O9" s="51"/>
      <c r="P9" s="51"/>
      <c r="Q9" s="51"/>
    </row>
    <row r="10" spans="1:17" s="2" customFormat="1" ht="24" customHeight="1">
      <c r="A10" s="12" t="s">
        <v>13</v>
      </c>
      <c r="B10" s="12" t="s">
        <v>14</v>
      </c>
      <c r="C10" s="12" t="s">
        <v>15</v>
      </c>
      <c r="D10" s="12" t="s">
        <v>16</v>
      </c>
      <c r="E10" s="12" t="s">
        <v>17</v>
      </c>
      <c r="F10" s="13" t="s">
        <v>18</v>
      </c>
      <c r="G10" s="12" t="s">
        <v>19</v>
      </c>
      <c r="H10" s="56" t="s">
        <v>20</v>
      </c>
      <c r="I10" s="51"/>
      <c r="J10" s="51"/>
      <c r="K10" s="51"/>
      <c r="L10" s="51"/>
      <c r="M10" s="51"/>
      <c r="N10" s="51"/>
      <c r="O10" s="51"/>
      <c r="P10" s="51"/>
      <c r="Q10" s="51"/>
    </row>
    <row r="11" spans="1:17" s="2" customFormat="1" ht="12.75" customHeight="1" hidden="1">
      <c r="A11" s="12" t="s">
        <v>1</v>
      </c>
      <c r="B11" s="12" t="s">
        <v>4</v>
      </c>
      <c r="C11" s="12" t="s">
        <v>6</v>
      </c>
      <c r="D11" s="12" t="s">
        <v>7</v>
      </c>
      <c r="E11" s="12" t="s">
        <v>8</v>
      </c>
      <c r="F11" s="60" t="s">
        <v>9</v>
      </c>
      <c r="G11" s="12" t="s">
        <v>10</v>
      </c>
      <c r="H11" s="56" t="s">
        <v>3</v>
      </c>
      <c r="I11" s="51"/>
      <c r="J11" s="51"/>
      <c r="K11" s="51"/>
      <c r="L11" s="51"/>
      <c r="M11" s="51"/>
      <c r="N11" s="51"/>
      <c r="O11" s="51"/>
      <c r="P11" s="51"/>
      <c r="Q11" s="51"/>
    </row>
    <row r="12" spans="1:17" s="2" customFormat="1" ht="10.5">
      <c r="A12" s="7"/>
      <c r="B12" s="7"/>
      <c r="C12" s="7"/>
      <c r="D12" s="7"/>
      <c r="E12" s="7"/>
      <c r="F12" s="1"/>
      <c r="G12" s="7"/>
      <c r="H12" s="55"/>
      <c r="I12" s="51"/>
      <c r="J12" s="51"/>
      <c r="K12" s="51"/>
      <c r="L12" s="51"/>
      <c r="M12" s="51"/>
      <c r="N12" s="51"/>
      <c r="O12" s="51"/>
      <c r="P12" s="51"/>
      <c r="Q12" s="51"/>
    </row>
    <row r="13" spans="1:8" s="2" customFormat="1" ht="30.75" customHeight="1">
      <c r="A13" s="100"/>
      <c r="B13" s="101"/>
      <c r="C13" s="101" t="s">
        <v>2</v>
      </c>
      <c r="D13" s="101" t="s">
        <v>21</v>
      </c>
      <c r="E13" s="101"/>
      <c r="F13" s="102"/>
      <c r="G13" s="103"/>
      <c r="H13" s="103"/>
    </row>
    <row r="14" spans="1:8" s="2" customFormat="1" ht="28.5" customHeight="1">
      <c r="A14" s="104"/>
      <c r="B14" s="105"/>
      <c r="C14" s="105" t="s">
        <v>1</v>
      </c>
      <c r="D14" s="105" t="s">
        <v>22</v>
      </c>
      <c r="E14" s="105"/>
      <c r="F14" s="106"/>
      <c r="G14" s="107"/>
      <c r="H14" s="107"/>
    </row>
    <row r="15" spans="1:8" s="2" customFormat="1" ht="24" customHeight="1">
      <c r="A15" s="108">
        <v>1</v>
      </c>
      <c r="B15" s="109" t="s">
        <v>23</v>
      </c>
      <c r="C15" s="109" t="s">
        <v>24</v>
      </c>
      <c r="D15" s="109" t="s">
        <v>25</v>
      </c>
      <c r="E15" s="109" t="s">
        <v>26</v>
      </c>
      <c r="F15" s="110">
        <v>140</v>
      </c>
      <c r="G15" s="49"/>
      <c r="H15" s="92">
        <f>F15*G15</f>
        <v>0</v>
      </c>
    </row>
    <row r="16" spans="1:8" s="2" customFormat="1" ht="13.5" customHeight="1">
      <c r="A16" s="112"/>
      <c r="B16" s="113"/>
      <c r="C16" s="113"/>
      <c r="D16" s="113" t="s">
        <v>966</v>
      </c>
      <c r="E16" s="113"/>
      <c r="F16" s="114">
        <v>140</v>
      </c>
      <c r="G16" s="115"/>
      <c r="H16" s="115"/>
    </row>
    <row r="17" spans="1:8" s="2" customFormat="1" ht="13.5" customHeight="1">
      <c r="A17" s="136"/>
      <c r="B17" s="137"/>
      <c r="C17" s="137" t="s">
        <v>27</v>
      </c>
      <c r="D17" s="137" t="s">
        <v>28</v>
      </c>
      <c r="E17" s="137"/>
      <c r="F17" s="138">
        <v>140</v>
      </c>
      <c r="G17" s="139"/>
      <c r="H17" s="139"/>
    </row>
    <row r="18" spans="1:8" s="2" customFormat="1" ht="13.5" customHeight="1">
      <c r="A18" s="108">
        <v>2</v>
      </c>
      <c r="B18" s="109" t="s">
        <v>23</v>
      </c>
      <c r="C18" s="109" t="s">
        <v>30</v>
      </c>
      <c r="D18" s="109" t="s">
        <v>31</v>
      </c>
      <c r="E18" s="109" t="s">
        <v>29</v>
      </c>
      <c r="F18" s="110">
        <v>32</v>
      </c>
      <c r="G18" s="49"/>
      <c r="H18" s="92">
        <f>F18*G18</f>
        <v>0</v>
      </c>
    </row>
    <row r="19" spans="1:8" s="2" customFormat="1" ht="13.5" customHeight="1">
      <c r="A19" s="112"/>
      <c r="B19" s="113"/>
      <c r="C19" s="113"/>
      <c r="D19" s="113"/>
      <c r="E19" s="113"/>
      <c r="F19" s="141">
        <v>32</v>
      </c>
      <c r="G19" s="115"/>
      <c r="H19" s="115"/>
    </row>
    <row r="20" spans="1:8" s="2" customFormat="1" ht="13.5" customHeight="1">
      <c r="A20" s="108">
        <v>3</v>
      </c>
      <c r="B20" s="109" t="s">
        <v>23</v>
      </c>
      <c r="C20" s="109" t="s">
        <v>32</v>
      </c>
      <c r="D20" s="109" t="s">
        <v>33</v>
      </c>
      <c r="E20" s="109" t="s">
        <v>29</v>
      </c>
      <c r="F20" s="110">
        <v>17</v>
      </c>
      <c r="G20" s="49"/>
      <c r="H20" s="92">
        <f>F20*G20</f>
        <v>0</v>
      </c>
    </row>
    <row r="21" spans="1:8" s="2" customFormat="1" ht="13.5" customHeight="1">
      <c r="A21" s="112"/>
      <c r="B21" s="113"/>
      <c r="C21" s="113"/>
      <c r="D21" s="113"/>
      <c r="E21" s="113"/>
      <c r="F21" s="114">
        <v>17</v>
      </c>
      <c r="G21" s="115"/>
      <c r="H21" s="115"/>
    </row>
    <row r="22" spans="1:8" s="2" customFormat="1" ht="13.5" customHeight="1">
      <c r="A22" s="108">
        <v>4</v>
      </c>
      <c r="B22" s="109" t="s">
        <v>23</v>
      </c>
      <c r="C22" s="109" t="s">
        <v>34</v>
      </c>
      <c r="D22" s="109" t="s">
        <v>35</v>
      </c>
      <c r="E22" s="109" t="s">
        <v>29</v>
      </c>
      <c r="F22" s="110">
        <v>5</v>
      </c>
      <c r="G22" s="49"/>
      <c r="H22" s="92">
        <f>F22*G22</f>
        <v>0</v>
      </c>
    </row>
    <row r="23" spans="1:8" s="2" customFormat="1" ht="13.5" customHeight="1">
      <c r="A23" s="112"/>
      <c r="B23" s="113"/>
      <c r="C23" s="113"/>
      <c r="D23" s="113"/>
      <c r="E23" s="113"/>
      <c r="F23" s="114">
        <v>5</v>
      </c>
      <c r="G23" s="115"/>
      <c r="H23" s="115"/>
    </row>
    <row r="24" spans="1:8" s="2" customFormat="1" ht="13.5" customHeight="1">
      <c r="A24" s="108">
        <v>5</v>
      </c>
      <c r="B24" s="109" t="s">
        <v>23</v>
      </c>
      <c r="C24" s="109">
        <v>112201104</v>
      </c>
      <c r="D24" s="109" t="s">
        <v>964</v>
      </c>
      <c r="E24" s="109" t="s">
        <v>29</v>
      </c>
      <c r="F24" s="110">
        <v>1</v>
      </c>
      <c r="G24" s="49"/>
      <c r="H24" s="92">
        <f>F24*G24</f>
        <v>0</v>
      </c>
    </row>
    <row r="25" spans="1:8" s="2" customFormat="1" ht="13.5" customHeight="1">
      <c r="A25" s="112"/>
      <c r="B25" s="113"/>
      <c r="C25" s="113"/>
      <c r="D25" s="113"/>
      <c r="E25" s="113"/>
      <c r="F25" s="114">
        <v>1</v>
      </c>
      <c r="G25" s="115"/>
      <c r="H25" s="115"/>
    </row>
    <row r="26" spans="1:8" s="2" customFormat="1" ht="13.5" customHeight="1">
      <c r="A26" s="108">
        <v>6</v>
      </c>
      <c r="B26" s="109" t="s">
        <v>23</v>
      </c>
      <c r="C26" s="109" t="s">
        <v>827</v>
      </c>
      <c r="D26" s="109" t="s">
        <v>828</v>
      </c>
      <c r="E26" s="109" t="s">
        <v>38</v>
      </c>
      <c r="F26" s="110">
        <v>31.5</v>
      </c>
      <c r="G26" s="49"/>
      <c r="H26" s="92">
        <f>F26*G26</f>
        <v>0</v>
      </c>
    </row>
    <row r="27" spans="1:8" s="2" customFormat="1" ht="22.5">
      <c r="A27" s="120"/>
      <c r="B27" s="121"/>
      <c r="C27" s="121"/>
      <c r="D27" s="121" t="s">
        <v>829</v>
      </c>
      <c r="E27" s="121"/>
      <c r="F27" s="122"/>
      <c r="G27" s="123"/>
      <c r="H27" s="123"/>
    </row>
    <row r="28" spans="1:8" s="2" customFormat="1" ht="13.5" customHeight="1">
      <c r="A28" s="112"/>
      <c r="B28" s="113"/>
      <c r="C28" s="113"/>
      <c r="D28" s="113" t="s">
        <v>830</v>
      </c>
      <c r="E28" s="113"/>
      <c r="F28" s="114">
        <v>20</v>
      </c>
      <c r="G28" s="115"/>
      <c r="H28" s="115"/>
    </row>
    <row r="29" spans="1:8" s="2" customFormat="1" ht="13.5" customHeight="1">
      <c r="A29" s="112"/>
      <c r="B29" s="113"/>
      <c r="C29" s="113"/>
      <c r="D29" s="113" t="s">
        <v>831</v>
      </c>
      <c r="E29" s="113"/>
      <c r="F29" s="114">
        <v>11.5</v>
      </c>
      <c r="G29" s="115"/>
      <c r="H29" s="115"/>
    </row>
    <row r="30" spans="1:8" s="2" customFormat="1" ht="24" customHeight="1">
      <c r="A30" s="136"/>
      <c r="B30" s="137"/>
      <c r="C30" s="137" t="s">
        <v>832</v>
      </c>
      <c r="D30" s="137" t="s">
        <v>28</v>
      </c>
      <c r="E30" s="137"/>
      <c r="F30" s="138">
        <v>31.5</v>
      </c>
      <c r="G30" s="139"/>
      <c r="H30" s="139"/>
    </row>
    <row r="31" spans="1:8" s="2" customFormat="1" ht="13.5" customHeight="1">
      <c r="A31" s="108">
        <v>7</v>
      </c>
      <c r="B31" s="109" t="s">
        <v>23</v>
      </c>
      <c r="C31" s="109" t="s">
        <v>36</v>
      </c>
      <c r="D31" s="109" t="s">
        <v>37</v>
      </c>
      <c r="E31" s="109" t="s">
        <v>38</v>
      </c>
      <c r="F31" s="110">
        <v>5</v>
      </c>
      <c r="G31" s="49"/>
      <c r="H31" s="92">
        <f>F31*G31</f>
        <v>0</v>
      </c>
    </row>
    <row r="32" spans="1:8" s="2" customFormat="1" ht="13.5" customHeight="1">
      <c r="A32" s="112"/>
      <c r="B32" s="113"/>
      <c r="C32" s="113" t="s">
        <v>400</v>
      </c>
      <c r="D32" s="113" t="s">
        <v>833</v>
      </c>
      <c r="E32" s="113"/>
      <c r="F32" s="114">
        <v>5</v>
      </c>
      <c r="G32" s="115"/>
      <c r="H32" s="115"/>
    </row>
    <row r="33" spans="1:8" s="2" customFormat="1" ht="24" customHeight="1">
      <c r="A33" s="108">
        <v>8</v>
      </c>
      <c r="B33" s="109" t="s">
        <v>23</v>
      </c>
      <c r="C33" s="109" t="s">
        <v>39</v>
      </c>
      <c r="D33" s="109" t="s">
        <v>40</v>
      </c>
      <c r="E33" s="109" t="s">
        <v>38</v>
      </c>
      <c r="F33" s="110">
        <v>5</v>
      </c>
      <c r="G33" s="49"/>
      <c r="H33" s="92">
        <f>F33*G33</f>
        <v>0</v>
      </c>
    </row>
    <row r="34" spans="1:8" s="2" customFormat="1" ht="13.5" customHeight="1">
      <c r="A34" s="112"/>
      <c r="B34" s="113"/>
      <c r="C34" s="113"/>
      <c r="D34" s="113" t="s">
        <v>834</v>
      </c>
      <c r="E34" s="113"/>
      <c r="F34" s="114">
        <v>5</v>
      </c>
      <c r="G34" s="115"/>
      <c r="H34" s="115"/>
    </row>
    <row r="35" spans="1:8" s="2" customFormat="1" ht="13.5" customHeight="1">
      <c r="A35" s="108">
        <v>9</v>
      </c>
      <c r="B35" s="109" t="s">
        <v>23</v>
      </c>
      <c r="C35" s="109" t="s">
        <v>41</v>
      </c>
      <c r="D35" s="109" t="s">
        <v>42</v>
      </c>
      <c r="E35" s="109" t="s">
        <v>38</v>
      </c>
      <c r="F35" s="110">
        <v>122.08</v>
      </c>
      <c r="G35" s="49"/>
      <c r="H35" s="92">
        <f>F35*G35</f>
        <v>0</v>
      </c>
    </row>
    <row r="36" spans="1:8" s="2" customFormat="1" ht="13.5" customHeight="1">
      <c r="A36" s="112"/>
      <c r="B36" s="113"/>
      <c r="C36" s="113"/>
      <c r="D36" s="113" t="s">
        <v>835</v>
      </c>
      <c r="E36" s="113"/>
      <c r="F36" s="114">
        <v>8</v>
      </c>
      <c r="G36" s="115"/>
      <c r="H36" s="115"/>
    </row>
    <row r="37" spans="1:8" s="2" customFormat="1" ht="13.5" customHeight="1">
      <c r="A37" s="112"/>
      <c r="B37" s="113"/>
      <c r="C37" s="113"/>
      <c r="D37" s="113" t="s">
        <v>836</v>
      </c>
      <c r="E37" s="113"/>
      <c r="F37" s="114">
        <v>4.6</v>
      </c>
      <c r="G37" s="115"/>
      <c r="H37" s="115"/>
    </row>
    <row r="38" spans="1:8" s="2" customFormat="1" ht="13.5" customHeight="1">
      <c r="A38" s="112"/>
      <c r="B38" s="113"/>
      <c r="C38" s="113"/>
      <c r="D38" s="113" t="s">
        <v>837</v>
      </c>
      <c r="E38" s="113"/>
      <c r="F38" s="114">
        <v>30</v>
      </c>
      <c r="G38" s="115"/>
      <c r="H38" s="115"/>
    </row>
    <row r="39" spans="1:8" s="2" customFormat="1" ht="13.5" customHeight="1">
      <c r="A39" s="112"/>
      <c r="B39" s="113"/>
      <c r="C39" s="113"/>
      <c r="D39" s="113" t="s">
        <v>838</v>
      </c>
      <c r="E39" s="113"/>
      <c r="F39" s="114">
        <v>35</v>
      </c>
      <c r="G39" s="115"/>
      <c r="H39" s="115"/>
    </row>
    <row r="40" spans="1:8" s="2" customFormat="1" ht="13.5" customHeight="1">
      <c r="A40" s="112"/>
      <c r="B40" s="113"/>
      <c r="C40" s="113"/>
      <c r="D40" s="113" t="s">
        <v>286</v>
      </c>
      <c r="E40" s="113"/>
      <c r="F40" s="114">
        <v>37.5</v>
      </c>
      <c r="G40" s="115"/>
      <c r="H40" s="115"/>
    </row>
    <row r="41" spans="1:8" s="2" customFormat="1" ht="13.5" customHeight="1">
      <c r="A41" s="112"/>
      <c r="B41" s="113"/>
      <c r="C41" s="113"/>
      <c r="D41" s="113" t="s">
        <v>287</v>
      </c>
      <c r="E41" s="113"/>
      <c r="F41" s="114">
        <v>37.5</v>
      </c>
      <c r="G41" s="115"/>
      <c r="H41" s="115"/>
    </row>
    <row r="42" spans="1:8" s="2" customFormat="1" ht="13.5" customHeight="1">
      <c r="A42" s="136"/>
      <c r="B42" s="137"/>
      <c r="C42" s="137" t="s">
        <v>288</v>
      </c>
      <c r="D42" s="137" t="s">
        <v>28</v>
      </c>
      <c r="E42" s="137"/>
      <c r="F42" s="138">
        <v>152.6</v>
      </c>
      <c r="G42" s="139"/>
      <c r="H42" s="139"/>
    </row>
    <row r="43" spans="1:8" s="2" customFormat="1" ht="13.5" customHeight="1">
      <c r="A43" s="120"/>
      <c r="B43" s="121"/>
      <c r="C43" s="121"/>
      <c r="D43" s="121" t="s">
        <v>0</v>
      </c>
      <c r="E43" s="121"/>
      <c r="F43" s="122"/>
      <c r="G43" s="123"/>
      <c r="H43" s="123"/>
    </row>
    <row r="44" spans="1:8" s="2" customFormat="1" ht="13.5" customHeight="1">
      <c r="A44" s="112"/>
      <c r="B44" s="113"/>
      <c r="C44" s="113"/>
      <c r="D44" s="113" t="s">
        <v>289</v>
      </c>
      <c r="E44" s="113"/>
      <c r="F44" s="114">
        <v>122.08</v>
      </c>
      <c r="G44" s="115"/>
      <c r="H44" s="115"/>
    </row>
    <row r="45" spans="1:8" s="2" customFormat="1" ht="24" customHeight="1">
      <c r="A45" s="108">
        <v>10</v>
      </c>
      <c r="B45" s="109" t="s">
        <v>23</v>
      </c>
      <c r="C45" s="109" t="s">
        <v>43</v>
      </c>
      <c r="D45" s="109" t="s">
        <v>44</v>
      </c>
      <c r="E45" s="109" t="s">
        <v>38</v>
      </c>
      <c r="F45" s="110">
        <v>122.08</v>
      </c>
      <c r="G45" s="49"/>
      <c r="H45" s="92">
        <f>F45*G45</f>
        <v>0</v>
      </c>
    </row>
    <row r="46" spans="1:8" s="2" customFormat="1" ht="13.5" customHeight="1">
      <c r="A46" s="112"/>
      <c r="B46" s="113"/>
      <c r="C46" s="113"/>
      <c r="D46" s="113" t="s">
        <v>290</v>
      </c>
      <c r="E46" s="113"/>
      <c r="F46" s="114">
        <v>122.08</v>
      </c>
      <c r="G46" s="115"/>
      <c r="H46" s="115"/>
    </row>
    <row r="47" spans="1:8" s="2" customFormat="1" ht="13.5" customHeight="1">
      <c r="A47" s="108">
        <v>11</v>
      </c>
      <c r="B47" s="109" t="s">
        <v>23</v>
      </c>
      <c r="C47" s="109" t="s">
        <v>45</v>
      </c>
      <c r="D47" s="109" t="s">
        <v>46</v>
      </c>
      <c r="E47" s="109" t="s">
        <v>38</v>
      </c>
      <c r="F47" s="110">
        <v>30.52</v>
      </c>
      <c r="G47" s="49"/>
      <c r="H47" s="92">
        <f>F47*G47</f>
        <v>0</v>
      </c>
    </row>
    <row r="48" spans="1:8" s="2" customFormat="1" ht="13.5" customHeight="1">
      <c r="A48" s="112"/>
      <c r="B48" s="113"/>
      <c r="C48" s="113"/>
      <c r="D48" s="113" t="s">
        <v>291</v>
      </c>
      <c r="E48" s="113"/>
      <c r="F48" s="114">
        <v>30.52</v>
      </c>
      <c r="G48" s="115"/>
      <c r="H48" s="115"/>
    </row>
    <row r="49" spans="1:8" s="2" customFormat="1" ht="24" customHeight="1">
      <c r="A49" s="108">
        <v>12</v>
      </c>
      <c r="B49" s="109" t="s">
        <v>23</v>
      </c>
      <c r="C49" s="109" t="s">
        <v>47</v>
      </c>
      <c r="D49" s="109" t="s">
        <v>48</v>
      </c>
      <c r="E49" s="109" t="s">
        <v>38</v>
      </c>
      <c r="F49" s="110">
        <v>30.52</v>
      </c>
      <c r="G49" s="49"/>
      <c r="H49" s="92">
        <f>F49*G49</f>
        <v>0</v>
      </c>
    </row>
    <row r="50" spans="1:8" s="2" customFormat="1" ht="13.5" customHeight="1">
      <c r="A50" s="112"/>
      <c r="B50" s="113"/>
      <c r="C50" s="113"/>
      <c r="D50" s="113" t="s">
        <v>292</v>
      </c>
      <c r="E50" s="113"/>
      <c r="F50" s="114">
        <v>30.52</v>
      </c>
      <c r="G50" s="115"/>
      <c r="H50" s="115"/>
    </row>
    <row r="51" spans="1:8" s="2" customFormat="1" ht="15" customHeight="1">
      <c r="A51" s="108">
        <v>13</v>
      </c>
      <c r="B51" s="109" t="s">
        <v>23</v>
      </c>
      <c r="C51" s="109" t="s">
        <v>49</v>
      </c>
      <c r="D51" s="109" t="s">
        <v>50</v>
      </c>
      <c r="E51" s="109" t="s">
        <v>38</v>
      </c>
      <c r="F51" s="110">
        <v>173.9</v>
      </c>
      <c r="G51" s="49"/>
      <c r="H51" s="92">
        <f>F51*G51</f>
        <v>0</v>
      </c>
    </row>
    <row r="52" spans="1:8" s="2" customFormat="1" ht="13.5" customHeight="1">
      <c r="A52" s="112"/>
      <c r="B52" s="113"/>
      <c r="C52" s="113"/>
      <c r="D52" s="113" t="s">
        <v>839</v>
      </c>
      <c r="E52" s="113"/>
      <c r="F52" s="114">
        <v>7.375</v>
      </c>
      <c r="G52" s="115"/>
      <c r="H52" s="115"/>
    </row>
    <row r="53" spans="1:8" s="2" customFormat="1" ht="13.5" customHeight="1">
      <c r="A53" s="112"/>
      <c r="B53" s="113"/>
      <c r="C53" s="113"/>
      <c r="D53" s="113" t="s">
        <v>840</v>
      </c>
      <c r="E53" s="113"/>
      <c r="F53" s="114">
        <v>187.5</v>
      </c>
      <c r="G53" s="115"/>
      <c r="H53" s="115"/>
    </row>
    <row r="54" spans="1:8" s="2" customFormat="1" ht="13.5" customHeight="1">
      <c r="A54" s="112"/>
      <c r="B54" s="113"/>
      <c r="C54" s="113"/>
      <c r="D54" s="113" t="s">
        <v>841</v>
      </c>
      <c r="E54" s="113"/>
      <c r="F54" s="114">
        <v>22.5</v>
      </c>
      <c r="G54" s="115"/>
      <c r="H54" s="115"/>
    </row>
    <row r="55" spans="1:8" s="2" customFormat="1" ht="13.5" customHeight="1">
      <c r="A55" s="136"/>
      <c r="B55" s="137"/>
      <c r="C55" s="137" t="s">
        <v>293</v>
      </c>
      <c r="D55" s="137" t="s">
        <v>28</v>
      </c>
      <c r="E55" s="137"/>
      <c r="F55" s="138">
        <v>217.375</v>
      </c>
      <c r="G55" s="139"/>
      <c r="H55" s="139"/>
    </row>
    <row r="56" spans="1:8" s="2" customFormat="1" ht="13.5" customHeight="1">
      <c r="A56" s="120"/>
      <c r="B56" s="121"/>
      <c r="C56" s="121"/>
      <c r="D56" s="121" t="s">
        <v>0</v>
      </c>
      <c r="E56" s="121"/>
      <c r="F56" s="122"/>
      <c r="G56" s="123"/>
      <c r="H56" s="123"/>
    </row>
    <row r="57" spans="1:8" s="2" customFormat="1" ht="13.5" customHeight="1">
      <c r="A57" s="112"/>
      <c r="B57" s="113"/>
      <c r="C57" s="113"/>
      <c r="D57" s="113" t="s">
        <v>294</v>
      </c>
      <c r="E57" s="113"/>
      <c r="F57" s="114">
        <v>173.9</v>
      </c>
      <c r="G57" s="115"/>
      <c r="H57" s="115"/>
    </row>
    <row r="58" spans="1:8" s="2" customFormat="1" ht="24" customHeight="1">
      <c r="A58" s="108">
        <v>14</v>
      </c>
      <c r="B58" s="109" t="s">
        <v>23</v>
      </c>
      <c r="C58" s="109" t="s">
        <v>51</v>
      </c>
      <c r="D58" s="109" t="s">
        <v>52</v>
      </c>
      <c r="E58" s="109" t="s">
        <v>38</v>
      </c>
      <c r="F58" s="110">
        <v>173.9</v>
      </c>
      <c r="G58" s="49"/>
      <c r="H58" s="92">
        <f>F58*G58</f>
        <v>0</v>
      </c>
    </row>
    <row r="59" spans="1:8" s="2" customFormat="1" ht="13.5" customHeight="1">
      <c r="A59" s="112"/>
      <c r="B59" s="113"/>
      <c r="C59" s="113"/>
      <c r="D59" s="113" t="s">
        <v>295</v>
      </c>
      <c r="E59" s="113"/>
      <c r="F59" s="114">
        <v>173.9</v>
      </c>
      <c r="G59" s="115"/>
      <c r="H59" s="115"/>
    </row>
    <row r="60" spans="1:8" s="2" customFormat="1" ht="24" customHeight="1">
      <c r="A60" s="108">
        <v>15</v>
      </c>
      <c r="B60" s="109" t="s">
        <v>23</v>
      </c>
      <c r="C60" s="109" t="s">
        <v>53</v>
      </c>
      <c r="D60" s="109" t="s">
        <v>54</v>
      </c>
      <c r="E60" s="109" t="s">
        <v>38</v>
      </c>
      <c r="F60" s="110">
        <v>43.475</v>
      </c>
      <c r="G60" s="49"/>
      <c r="H60" s="92">
        <f>F60*G60</f>
        <v>0</v>
      </c>
    </row>
    <row r="61" spans="1:8" s="2" customFormat="1" ht="13.5" customHeight="1">
      <c r="A61" s="112"/>
      <c r="B61" s="113"/>
      <c r="C61" s="113"/>
      <c r="D61" s="113" t="s">
        <v>296</v>
      </c>
      <c r="E61" s="113"/>
      <c r="F61" s="114">
        <v>43.475</v>
      </c>
      <c r="G61" s="115"/>
      <c r="H61" s="115"/>
    </row>
    <row r="62" spans="1:8" s="2" customFormat="1" ht="24" customHeight="1">
      <c r="A62" s="108">
        <v>16</v>
      </c>
      <c r="B62" s="109" t="s">
        <v>23</v>
      </c>
      <c r="C62" s="109" t="s">
        <v>55</v>
      </c>
      <c r="D62" s="109" t="s">
        <v>56</v>
      </c>
      <c r="E62" s="109" t="s">
        <v>38</v>
      </c>
      <c r="F62" s="110">
        <v>43.475</v>
      </c>
      <c r="G62" s="49"/>
      <c r="H62" s="92">
        <f>F62*G62</f>
        <v>0</v>
      </c>
    </row>
    <row r="63" spans="1:8" s="2" customFormat="1" ht="13.5" customHeight="1">
      <c r="A63" s="112"/>
      <c r="B63" s="113"/>
      <c r="C63" s="113"/>
      <c r="D63" s="113" t="s">
        <v>297</v>
      </c>
      <c r="E63" s="113"/>
      <c r="F63" s="114">
        <v>43.475</v>
      </c>
      <c r="G63" s="115"/>
      <c r="H63" s="115"/>
    </row>
    <row r="64" spans="1:8" s="2" customFormat="1" ht="24" customHeight="1">
      <c r="A64" s="108">
        <v>17</v>
      </c>
      <c r="B64" s="109" t="s">
        <v>23</v>
      </c>
      <c r="C64" s="109" t="s">
        <v>57</v>
      </c>
      <c r="D64" s="109" t="s">
        <v>58</v>
      </c>
      <c r="E64" s="109" t="s">
        <v>38</v>
      </c>
      <c r="F64" s="110">
        <v>129.94</v>
      </c>
      <c r="G64" s="49"/>
      <c r="H64" s="92">
        <f>F64*G64</f>
        <v>0</v>
      </c>
    </row>
    <row r="65" spans="1:8" s="2" customFormat="1" ht="13.5" customHeight="1">
      <c r="A65" s="112"/>
      <c r="B65" s="113"/>
      <c r="C65" s="113"/>
      <c r="D65" s="113" t="s">
        <v>685</v>
      </c>
      <c r="E65" s="113"/>
      <c r="F65" s="114">
        <v>57.9</v>
      </c>
      <c r="G65" s="115"/>
      <c r="H65" s="115"/>
    </row>
    <row r="66" spans="1:8" s="2" customFormat="1" ht="13.5" customHeight="1">
      <c r="A66" s="112"/>
      <c r="B66" s="113"/>
      <c r="C66" s="113"/>
      <c r="D66" s="113" t="s">
        <v>686</v>
      </c>
      <c r="E66" s="113"/>
      <c r="F66" s="114">
        <v>38</v>
      </c>
      <c r="G66" s="115"/>
      <c r="H66" s="115"/>
    </row>
    <row r="67" spans="1:8" s="2" customFormat="1" ht="13.5" customHeight="1">
      <c r="A67" s="112"/>
      <c r="B67" s="113"/>
      <c r="C67" s="113"/>
      <c r="D67" s="113" t="s">
        <v>842</v>
      </c>
      <c r="E67" s="113"/>
      <c r="F67" s="114">
        <v>6.3</v>
      </c>
      <c r="G67" s="115"/>
      <c r="H67" s="115"/>
    </row>
    <row r="68" spans="1:8" s="2" customFormat="1" ht="13.5" customHeight="1">
      <c r="A68" s="112"/>
      <c r="B68" s="113"/>
      <c r="C68" s="113"/>
      <c r="D68" s="113" t="s">
        <v>843</v>
      </c>
      <c r="E68" s="113"/>
      <c r="F68" s="114">
        <v>13.2</v>
      </c>
      <c r="G68" s="115"/>
      <c r="H68" s="115"/>
    </row>
    <row r="69" spans="1:8" s="2" customFormat="1" ht="13.5" customHeight="1">
      <c r="A69" s="112"/>
      <c r="B69" s="113"/>
      <c r="C69" s="113"/>
      <c r="D69" s="113" t="s">
        <v>298</v>
      </c>
      <c r="E69" s="113"/>
      <c r="F69" s="114">
        <v>33.12</v>
      </c>
      <c r="G69" s="115"/>
      <c r="H69" s="115"/>
    </row>
    <row r="70" spans="1:8" s="2" customFormat="1" ht="13.5" customHeight="1">
      <c r="A70" s="112"/>
      <c r="B70" s="113"/>
      <c r="C70" s="113"/>
      <c r="D70" s="113" t="s">
        <v>844</v>
      </c>
      <c r="E70" s="113"/>
      <c r="F70" s="114">
        <v>13.905</v>
      </c>
      <c r="G70" s="115"/>
      <c r="H70" s="115"/>
    </row>
    <row r="71" spans="1:8" s="2" customFormat="1" ht="13.5" customHeight="1">
      <c r="A71" s="136"/>
      <c r="B71" s="137"/>
      <c r="C71" s="137" t="s">
        <v>299</v>
      </c>
      <c r="D71" s="137" t="s">
        <v>28</v>
      </c>
      <c r="E71" s="137"/>
      <c r="F71" s="138">
        <v>162.425</v>
      </c>
      <c r="G71" s="139"/>
      <c r="H71" s="139"/>
    </row>
    <row r="72" spans="1:8" s="2" customFormat="1" ht="13.5" customHeight="1">
      <c r="A72" s="120"/>
      <c r="B72" s="121"/>
      <c r="C72" s="121"/>
      <c r="D72" s="121" t="s">
        <v>0</v>
      </c>
      <c r="E72" s="121"/>
      <c r="F72" s="122"/>
      <c r="G72" s="123"/>
      <c r="H72" s="123"/>
    </row>
    <row r="73" spans="1:8" s="2" customFormat="1" ht="13.5" customHeight="1">
      <c r="A73" s="112"/>
      <c r="B73" s="113"/>
      <c r="C73" s="113"/>
      <c r="D73" s="113" t="s">
        <v>300</v>
      </c>
      <c r="E73" s="113"/>
      <c r="F73" s="114">
        <v>129.94</v>
      </c>
      <c r="G73" s="115"/>
      <c r="H73" s="115"/>
    </row>
    <row r="74" spans="1:8" s="2" customFormat="1" ht="24" customHeight="1">
      <c r="A74" s="108">
        <v>18</v>
      </c>
      <c r="B74" s="109" t="s">
        <v>23</v>
      </c>
      <c r="C74" s="109" t="s">
        <v>59</v>
      </c>
      <c r="D74" s="109" t="s">
        <v>60</v>
      </c>
      <c r="E74" s="109" t="s">
        <v>38</v>
      </c>
      <c r="F74" s="110">
        <v>129.94</v>
      </c>
      <c r="G74" s="49"/>
      <c r="H74" s="92">
        <f>F74*G74</f>
        <v>0</v>
      </c>
    </row>
    <row r="75" spans="1:8" s="2" customFormat="1" ht="13.5" customHeight="1">
      <c r="A75" s="112"/>
      <c r="B75" s="113"/>
      <c r="C75" s="113"/>
      <c r="D75" s="113" t="s">
        <v>301</v>
      </c>
      <c r="E75" s="113"/>
      <c r="F75" s="114">
        <v>129.94</v>
      </c>
      <c r="G75" s="115"/>
      <c r="H75" s="115"/>
    </row>
    <row r="76" spans="1:8" s="2" customFormat="1" ht="13.5" customHeight="1">
      <c r="A76" s="108">
        <v>19</v>
      </c>
      <c r="B76" s="109" t="s">
        <v>23</v>
      </c>
      <c r="C76" s="109" t="s">
        <v>61</v>
      </c>
      <c r="D76" s="109" t="s">
        <v>62</v>
      </c>
      <c r="E76" s="109" t="s">
        <v>38</v>
      </c>
      <c r="F76" s="110">
        <v>32.485</v>
      </c>
      <c r="G76" s="49"/>
      <c r="H76" s="92">
        <f>F76*G76</f>
        <v>0</v>
      </c>
    </row>
    <row r="77" spans="1:8" s="2" customFormat="1" ht="13.5" customHeight="1">
      <c r="A77" s="112"/>
      <c r="B77" s="113"/>
      <c r="C77" s="113"/>
      <c r="D77" s="113" t="s">
        <v>302</v>
      </c>
      <c r="E77" s="113"/>
      <c r="F77" s="114">
        <v>32.485</v>
      </c>
      <c r="G77" s="115"/>
      <c r="H77" s="115"/>
    </row>
    <row r="78" spans="1:8" s="2" customFormat="1" ht="24" customHeight="1">
      <c r="A78" s="108">
        <v>20</v>
      </c>
      <c r="B78" s="109" t="s">
        <v>23</v>
      </c>
      <c r="C78" s="109" t="s">
        <v>63</v>
      </c>
      <c r="D78" s="109" t="s">
        <v>64</v>
      </c>
      <c r="E78" s="109" t="s">
        <v>38</v>
      </c>
      <c r="F78" s="110">
        <v>32.485</v>
      </c>
      <c r="G78" s="49"/>
      <c r="H78" s="92">
        <f>F78*G78</f>
        <v>0</v>
      </c>
    </row>
    <row r="79" spans="1:8" s="2" customFormat="1" ht="13.5" customHeight="1">
      <c r="A79" s="112"/>
      <c r="B79" s="113"/>
      <c r="C79" s="113"/>
      <c r="D79" s="113" t="s">
        <v>303</v>
      </c>
      <c r="E79" s="113"/>
      <c r="F79" s="114">
        <v>32.485</v>
      </c>
      <c r="G79" s="115"/>
      <c r="H79" s="115"/>
    </row>
    <row r="80" spans="1:8" s="2" customFormat="1" ht="24" customHeight="1">
      <c r="A80" s="108">
        <v>21</v>
      </c>
      <c r="B80" s="109" t="s">
        <v>23</v>
      </c>
      <c r="C80" s="109" t="s">
        <v>65</v>
      </c>
      <c r="D80" s="109" t="s">
        <v>66</v>
      </c>
      <c r="E80" s="109" t="s">
        <v>38</v>
      </c>
      <c r="F80" s="110">
        <v>344.88</v>
      </c>
      <c r="G80" s="49"/>
      <c r="H80" s="92">
        <f>F80*G80</f>
        <v>0</v>
      </c>
    </row>
    <row r="81" spans="1:8" s="2" customFormat="1" ht="13.5" customHeight="1">
      <c r="A81" s="112"/>
      <c r="B81" s="113"/>
      <c r="C81" s="113"/>
      <c r="D81" s="113" t="s">
        <v>304</v>
      </c>
      <c r="E81" s="113"/>
      <c r="F81" s="114">
        <v>344.88</v>
      </c>
      <c r="G81" s="115"/>
      <c r="H81" s="115"/>
    </row>
    <row r="82" spans="1:8" s="2" customFormat="1" ht="24" customHeight="1">
      <c r="A82" s="108">
        <v>22</v>
      </c>
      <c r="B82" s="109" t="s">
        <v>23</v>
      </c>
      <c r="C82" s="109" t="s">
        <v>67</v>
      </c>
      <c r="D82" s="109" t="s">
        <v>68</v>
      </c>
      <c r="E82" s="109" t="s">
        <v>38</v>
      </c>
      <c r="F82" s="110">
        <v>86.22</v>
      </c>
      <c r="G82" s="49"/>
      <c r="H82" s="92">
        <f>F82*G82</f>
        <v>0</v>
      </c>
    </row>
    <row r="83" spans="1:8" s="2" customFormat="1" ht="13.5" customHeight="1">
      <c r="A83" s="112"/>
      <c r="B83" s="113"/>
      <c r="C83" s="113"/>
      <c r="D83" s="113" t="s">
        <v>305</v>
      </c>
      <c r="E83" s="113"/>
      <c r="F83" s="114">
        <v>86.22</v>
      </c>
      <c r="G83" s="115"/>
      <c r="H83" s="115"/>
    </row>
    <row r="84" spans="1:8" s="2" customFormat="1" ht="24" customHeight="1">
      <c r="A84" s="108">
        <v>23</v>
      </c>
      <c r="B84" s="109" t="s">
        <v>23</v>
      </c>
      <c r="C84" s="109" t="s">
        <v>69</v>
      </c>
      <c r="D84" s="109" t="s">
        <v>70</v>
      </c>
      <c r="E84" s="109" t="s">
        <v>38</v>
      </c>
      <c r="F84" s="110">
        <v>229</v>
      </c>
      <c r="G84" s="49"/>
      <c r="H84" s="92">
        <f>F84*G84</f>
        <v>0</v>
      </c>
    </row>
    <row r="85" spans="1:8" s="2" customFormat="1" ht="13.5" customHeight="1">
      <c r="A85" s="112"/>
      <c r="B85" s="113"/>
      <c r="C85" s="113"/>
      <c r="D85" s="113" t="s">
        <v>845</v>
      </c>
      <c r="E85" s="113"/>
      <c r="F85" s="114">
        <v>99</v>
      </c>
      <c r="G85" s="115"/>
      <c r="H85" s="115"/>
    </row>
    <row r="86" spans="1:8" s="2" customFormat="1" ht="13.5" customHeight="1">
      <c r="A86" s="112"/>
      <c r="B86" s="113"/>
      <c r="C86" s="113"/>
      <c r="D86" s="113" t="s">
        <v>846</v>
      </c>
      <c r="E86" s="113"/>
      <c r="F86" s="114">
        <v>130</v>
      </c>
      <c r="G86" s="115"/>
      <c r="H86" s="115"/>
    </row>
    <row r="87" spans="1:8" s="2" customFormat="1" ht="13.5" customHeight="1">
      <c r="A87" s="136"/>
      <c r="B87" s="137"/>
      <c r="C87" s="137" t="s">
        <v>306</v>
      </c>
      <c r="D87" s="137" t="s">
        <v>28</v>
      </c>
      <c r="E87" s="137"/>
      <c r="F87" s="138">
        <v>229</v>
      </c>
      <c r="G87" s="139"/>
      <c r="H87" s="139"/>
    </row>
    <row r="88" spans="1:8" s="2" customFormat="1" ht="24" customHeight="1">
      <c r="A88" s="108">
        <v>24</v>
      </c>
      <c r="B88" s="109" t="s">
        <v>23</v>
      </c>
      <c r="C88" s="109" t="s">
        <v>71</v>
      </c>
      <c r="D88" s="109" t="s">
        <v>72</v>
      </c>
      <c r="E88" s="109" t="s">
        <v>38</v>
      </c>
      <c r="F88" s="110">
        <v>167.6</v>
      </c>
      <c r="G88" s="49"/>
      <c r="H88" s="92">
        <f>F88*G88</f>
        <v>0</v>
      </c>
    </row>
    <row r="89" spans="1:8" s="2" customFormat="1" ht="13.5" customHeight="1">
      <c r="A89" s="120"/>
      <c r="B89" s="121"/>
      <c r="C89" s="121"/>
      <c r="D89" s="121" t="s">
        <v>73</v>
      </c>
      <c r="E89" s="121"/>
      <c r="F89" s="122"/>
      <c r="G89" s="123"/>
      <c r="H89" s="123"/>
    </row>
    <row r="90" spans="1:8" s="2" customFormat="1" ht="13.5" customHeight="1">
      <c r="A90" s="112"/>
      <c r="B90" s="113"/>
      <c r="C90" s="113"/>
      <c r="D90" s="113" t="s">
        <v>693</v>
      </c>
      <c r="E90" s="113"/>
      <c r="F90" s="114">
        <v>38.6</v>
      </c>
      <c r="G90" s="115"/>
      <c r="H90" s="115"/>
    </row>
    <row r="91" spans="1:8" s="2" customFormat="1" ht="13.5" customHeight="1">
      <c r="A91" s="112"/>
      <c r="B91" s="113"/>
      <c r="C91" s="113"/>
      <c r="D91" s="113" t="s">
        <v>694</v>
      </c>
      <c r="E91" s="113"/>
      <c r="F91" s="114">
        <v>19</v>
      </c>
      <c r="G91" s="115"/>
      <c r="H91" s="115"/>
    </row>
    <row r="92" spans="1:8" s="2" customFormat="1" ht="13.5" customHeight="1">
      <c r="A92" s="120"/>
      <c r="B92" s="121"/>
      <c r="C92" s="121"/>
      <c r="D92" s="121" t="s">
        <v>0</v>
      </c>
      <c r="E92" s="121"/>
      <c r="F92" s="122"/>
      <c r="G92" s="123"/>
      <c r="H92" s="123"/>
    </row>
    <row r="93" spans="1:8" s="2" customFormat="1" ht="13.5" customHeight="1">
      <c r="A93" s="120"/>
      <c r="B93" s="121"/>
      <c r="C93" s="121"/>
      <c r="D93" s="121" t="s">
        <v>74</v>
      </c>
      <c r="E93" s="121"/>
      <c r="F93" s="122"/>
      <c r="G93" s="123"/>
      <c r="H93" s="123"/>
    </row>
    <row r="94" spans="1:8" s="2" customFormat="1" ht="13.5" customHeight="1">
      <c r="A94" s="112"/>
      <c r="B94" s="113"/>
      <c r="C94" s="113"/>
      <c r="D94" s="113" t="s">
        <v>837</v>
      </c>
      <c r="E94" s="113"/>
      <c r="F94" s="114">
        <v>30</v>
      </c>
      <c r="G94" s="115"/>
      <c r="H94" s="115"/>
    </row>
    <row r="95" spans="1:8" s="2" customFormat="1" ht="13.5" customHeight="1">
      <c r="A95" s="112"/>
      <c r="B95" s="113"/>
      <c r="C95" s="113"/>
      <c r="D95" s="113" t="s">
        <v>838</v>
      </c>
      <c r="E95" s="113"/>
      <c r="F95" s="114">
        <v>35</v>
      </c>
      <c r="G95" s="115"/>
      <c r="H95" s="115"/>
    </row>
    <row r="96" spans="1:8" s="2" customFormat="1" ht="13.5" customHeight="1">
      <c r="A96" s="112"/>
      <c r="B96" s="113"/>
      <c r="C96" s="113"/>
      <c r="D96" s="113" t="s">
        <v>307</v>
      </c>
      <c r="E96" s="113"/>
      <c r="F96" s="114">
        <v>22.5</v>
      </c>
      <c r="G96" s="115"/>
      <c r="H96" s="115"/>
    </row>
    <row r="97" spans="1:8" s="2" customFormat="1" ht="13.5" customHeight="1">
      <c r="A97" s="112"/>
      <c r="B97" s="113"/>
      <c r="C97" s="113"/>
      <c r="D97" s="113" t="s">
        <v>308</v>
      </c>
      <c r="E97" s="113"/>
      <c r="F97" s="114">
        <v>22.5</v>
      </c>
      <c r="G97" s="115"/>
      <c r="H97" s="115"/>
    </row>
    <row r="98" spans="1:8" s="2" customFormat="1" ht="13.5" customHeight="1">
      <c r="A98" s="120"/>
      <c r="B98" s="121"/>
      <c r="C98" s="121"/>
      <c r="D98" s="121" t="s">
        <v>0</v>
      </c>
      <c r="E98" s="121"/>
      <c r="F98" s="122"/>
      <c r="G98" s="123"/>
      <c r="H98" s="123"/>
    </row>
    <row r="99" spans="1:8" s="2" customFormat="1" ht="13.5" customHeight="1">
      <c r="A99" s="136"/>
      <c r="B99" s="137"/>
      <c r="C99" s="137" t="s">
        <v>309</v>
      </c>
      <c r="D99" s="137" t="s">
        <v>28</v>
      </c>
      <c r="E99" s="137"/>
      <c r="F99" s="138">
        <v>167.6</v>
      </c>
      <c r="G99" s="139"/>
      <c r="H99" s="139"/>
    </row>
    <row r="100" spans="1:8" s="2" customFormat="1" ht="13.5" customHeight="1">
      <c r="A100" s="108">
        <v>25</v>
      </c>
      <c r="B100" s="109" t="s">
        <v>23</v>
      </c>
      <c r="C100" s="109" t="s">
        <v>75</v>
      </c>
      <c r="D100" s="109" t="s">
        <v>76</v>
      </c>
      <c r="E100" s="109" t="s">
        <v>29</v>
      </c>
      <c r="F100" s="110">
        <v>32</v>
      </c>
      <c r="G100" s="49"/>
      <c r="H100" s="92">
        <f>F100*G100</f>
        <v>0</v>
      </c>
    </row>
    <row r="101" spans="1:8" s="2" customFormat="1" ht="13.5" customHeight="1">
      <c r="A101" s="112"/>
      <c r="B101" s="113"/>
      <c r="C101" s="113"/>
      <c r="D101" s="113"/>
      <c r="E101" s="113"/>
      <c r="F101" s="141">
        <v>32</v>
      </c>
      <c r="G101" s="115"/>
      <c r="H101" s="115"/>
    </row>
    <row r="102" spans="1:8" s="2" customFormat="1" ht="13.5" customHeight="1">
      <c r="A102" s="108">
        <v>26</v>
      </c>
      <c r="B102" s="109" t="s">
        <v>23</v>
      </c>
      <c r="C102" s="109" t="s">
        <v>77</v>
      </c>
      <c r="D102" s="109" t="s">
        <v>78</v>
      </c>
      <c r="E102" s="109" t="s">
        <v>29</v>
      </c>
      <c r="F102" s="110">
        <v>17</v>
      </c>
      <c r="G102" s="49"/>
      <c r="H102" s="92">
        <f>F102*G102</f>
        <v>0</v>
      </c>
    </row>
    <row r="103" spans="1:8" s="2" customFormat="1" ht="13.5" customHeight="1">
      <c r="A103" s="112"/>
      <c r="B103" s="113"/>
      <c r="C103" s="113"/>
      <c r="D103" s="113"/>
      <c r="E103" s="113"/>
      <c r="F103" s="114">
        <v>17</v>
      </c>
      <c r="G103" s="115"/>
      <c r="H103" s="115"/>
    </row>
    <row r="104" spans="1:8" s="2" customFormat="1" ht="13.5" customHeight="1">
      <c r="A104" s="108">
        <v>27</v>
      </c>
      <c r="B104" s="109" t="s">
        <v>23</v>
      </c>
      <c r="C104" s="109" t="s">
        <v>79</v>
      </c>
      <c r="D104" s="109" t="s">
        <v>80</v>
      </c>
      <c r="E104" s="109" t="s">
        <v>29</v>
      </c>
      <c r="F104" s="110">
        <v>5</v>
      </c>
      <c r="G104" s="49"/>
      <c r="H104" s="92">
        <f>F104*G104</f>
        <v>0</v>
      </c>
    </row>
    <row r="105" spans="1:8" s="2" customFormat="1" ht="13.5" customHeight="1">
      <c r="A105" s="112"/>
      <c r="B105" s="113"/>
      <c r="C105" s="113"/>
      <c r="D105" s="113"/>
      <c r="E105" s="113"/>
      <c r="F105" s="114">
        <v>5</v>
      </c>
      <c r="G105" s="115"/>
      <c r="H105" s="115"/>
    </row>
    <row r="106" spans="1:8" s="2" customFormat="1" ht="13.5" customHeight="1">
      <c r="A106" s="108">
        <v>28</v>
      </c>
      <c r="B106" s="109" t="s">
        <v>23</v>
      </c>
      <c r="C106" s="109">
        <v>174201204</v>
      </c>
      <c r="D106" s="109" t="s">
        <v>965</v>
      </c>
      <c r="E106" s="109" t="s">
        <v>29</v>
      </c>
      <c r="F106" s="110">
        <v>1</v>
      </c>
      <c r="G106" s="49"/>
      <c r="H106" s="92">
        <f>F106*G106</f>
        <v>0</v>
      </c>
    </row>
    <row r="107" spans="1:8" s="2" customFormat="1" ht="13.5" customHeight="1">
      <c r="A107" s="112"/>
      <c r="B107" s="113"/>
      <c r="C107" s="113"/>
      <c r="D107" s="113"/>
      <c r="E107" s="113"/>
      <c r="F107" s="114">
        <v>1</v>
      </c>
      <c r="G107" s="115"/>
      <c r="H107" s="115"/>
    </row>
    <row r="108" spans="1:8" s="2" customFormat="1" ht="24" customHeight="1">
      <c r="A108" s="108">
        <v>29</v>
      </c>
      <c r="B108" s="109" t="s">
        <v>81</v>
      </c>
      <c r="C108" s="109" t="s">
        <v>85</v>
      </c>
      <c r="D108" s="109" t="s">
        <v>86</v>
      </c>
      <c r="E108" s="109" t="s">
        <v>26</v>
      </c>
      <c r="F108" s="110">
        <v>100</v>
      </c>
      <c r="G108" s="49"/>
      <c r="H108" s="92">
        <f>F108*G108</f>
        <v>0</v>
      </c>
    </row>
    <row r="109" spans="1:8" s="2" customFormat="1" ht="13.5" customHeight="1">
      <c r="A109" s="112"/>
      <c r="B109" s="113"/>
      <c r="C109" s="113"/>
      <c r="D109" s="113" t="s">
        <v>695</v>
      </c>
      <c r="E109" s="113"/>
      <c r="F109" s="114">
        <v>100</v>
      </c>
      <c r="G109" s="115"/>
      <c r="H109" s="115"/>
    </row>
    <row r="110" spans="1:8" s="2" customFormat="1" ht="13.5" customHeight="1">
      <c r="A110" s="124">
        <v>30</v>
      </c>
      <c r="B110" s="125" t="s">
        <v>87</v>
      </c>
      <c r="C110" s="125" t="s">
        <v>88</v>
      </c>
      <c r="D110" s="125" t="s">
        <v>89</v>
      </c>
      <c r="E110" s="125" t="s">
        <v>90</v>
      </c>
      <c r="F110" s="126">
        <v>3.15</v>
      </c>
      <c r="G110" s="49"/>
      <c r="H110" s="92">
        <f>F110*G110</f>
        <v>0</v>
      </c>
    </row>
    <row r="111" spans="1:8" s="2" customFormat="1" ht="13.5" customHeight="1">
      <c r="A111" s="112"/>
      <c r="B111" s="113"/>
      <c r="C111" s="113"/>
      <c r="D111" s="113" t="s">
        <v>310</v>
      </c>
      <c r="E111" s="113"/>
      <c r="F111" s="114">
        <v>3.15</v>
      </c>
      <c r="G111" s="115"/>
      <c r="H111" s="115"/>
    </row>
    <row r="112" spans="1:8" s="2" customFormat="1" ht="24" customHeight="1">
      <c r="A112" s="108">
        <v>31</v>
      </c>
      <c r="B112" s="109" t="s">
        <v>81</v>
      </c>
      <c r="C112" s="109" t="s">
        <v>82</v>
      </c>
      <c r="D112" s="109" t="s">
        <v>83</v>
      </c>
      <c r="E112" s="109" t="s">
        <v>26</v>
      </c>
      <c r="F112" s="110">
        <v>50</v>
      </c>
      <c r="G112" s="49"/>
      <c r="H112" s="92">
        <f>F112*G112</f>
        <v>0</v>
      </c>
    </row>
    <row r="113" spans="1:8" s="2" customFormat="1" ht="13.5" customHeight="1">
      <c r="A113" s="112"/>
      <c r="B113" s="113"/>
      <c r="C113" s="113"/>
      <c r="D113" s="113" t="s">
        <v>84</v>
      </c>
      <c r="E113" s="113"/>
      <c r="F113" s="114">
        <v>50</v>
      </c>
      <c r="G113" s="115"/>
      <c r="H113" s="115"/>
    </row>
    <row r="114" spans="1:8" s="2" customFormat="1" ht="13.5" customHeight="1">
      <c r="A114" s="108">
        <v>32</v>
      </c>
      <c r="B114" s="109" t="s">
        <v>23</v>
      </c>
      <c r="C114" s="109" t="s">
        <v>91</v>
      </c>
      <c r="D114" s="109" t="s">
        <v>92</v>
      </c>
      <c r="E114" s="109" t="s">
        <v>26</v>
      </c>
      <c r="F114" s="110">
        <v>401.6</v>
      </c>
      <c r="G114" s="49"/>
      <c r="H114" s="92">
        <f>F114*G114</f>
        <v>0</v>
      </c>
    </row>
    <row r="115" spans="1:8" s="2" customFormat="1" ht="24" customHeight="1">
      <c r="A115" s="112"/>
      <c r="B115" s="113"/>
      <c r="C115" s="113"/>
      <c r="D115" s="113" t="s">
        <v>847</v>
      </c>
      <c r="E115" s="113"/>
      <c r="F115" s="114">
        <v>402</v>
      </c>
      <c r="G115" s="115"/>
      <c r="H115" s="115"/>
    </row>
    <row r="116" spans="1:8" s="2" customFormat="1" ht="13.5" customHeight="1">
      <c r="A116" s="112"/>
      <c r="B116" s="113"/>
      <c r="C116" s="113"/>
      <c r="D116" s="113" t="s">
        <v>311</v>
      </c>
      <c r="E116" s="113"/>
      <c r="F116" s="114">
        <v>100</v>
      </c>
      <c r="G116" s="115"/>
      <c r="H116" s="115"/>
    </row>
    <row r="117" spans="1:8" s="2" customFormat="1" ht="13.5" customHeight="1">
      <c r="A117" s="136"/>
      <c r="B117" s="137"/>
      <c r="C117" s="137" t="s">
        <v>312</v>
      </c>
      <c r="D117" s="137" t="s">
        <v>28</v>
      </c>
      <c r="E117" s="137"/>
      <c r="F117" s="138">
        <v>502</v>
      </c>
      <c r="G117" s="139"/>
      <c r="H117" s="139"/>
    </row>
    <row r="118" spans="1:8" s="2" customFormat="1" ht="13.5" customHeight="1">
      <c r="A118" s="120"/>
      <c r="B118" s="121"/>
      <c r="C118" s="121"/>
      <c r="D118" s="121" t="s">
        <v>0</v>
      </c>
      <c r="E118" s="121"/>
      <c r="F118" s="122"/>
      <c r="G118" s="123"/>
      <c r="H118" s="123"/>
    </row>
    <row r="119" spans="1:8" s="2" customFormat="1" ht="13.5" customHeight="1">
      <c r="A119" s="112"/>
      <c r="B119" s="113"/>
      <c r="C119" s="113"/>
      <c r="D119" s="113" t="s">
        <v>313</v>
      </c>
      <c r="E119" s="113"/>
      <c r="F119" s="114">
        <v>401.6</v>
      </c>
      <c r="G119" s="115"/>
      <c r="H119" s="115"/>
    </row>
    <row r="120" spans="1:8" s="2" customFormat="1" ht="13.5" customHeight="1">
      <c r="A120" s="108">
        <v>33</v>
      </c>
      <c r="B120" s="109" t="s">
        <v>23</v>
      </c>
      <c r="C120" s="109" t="s">
        <v>93</v>
      </c>
      <c r="D120" s="109" t="s">
        <v>94</v>
      </c>
      <c r="E120" s="109" t="s">
        <v>26</v>
      </c>
      <c r="F120" s="110">
        <v>100.4</v>
      </c>
      <c r="G120" s="49"/>
      <c r="H120" s="92">
        <f>F120*G120</f>
        <v>0</v>
      </c>
    </row>
    <row r="121" spans="1:8" s="2" customFormat="1" ht="13.5" customHeight="1">
      <c r="A121" s="112"/>
      <c r="B121" s="113"/>
      <c r="C121" s="113"/>
      <c r="D121" s="113" t="s">
        <v>314</v>
      </c>
      <c r="E121" s="113"/>
      <c r="F121" s="114">
        <v>100.4</v>
      </c>
      <c r="G121" s="115"/>
      <c r="H121" s="115"/>
    </row>
    <row r="122" spans="1:8" s="2" customFormat="1" ht="13.5" customHeight="1">
      <c r="A122" s="108">
        <v>34</v>
      </c>
      <c r="B122" s="109" t="s">
        <v>23</v>
      </c>
      <c r="C122" s="109" t="s">
        <v>95</v>
      </c>
      <c r="D122" s="109" t="s">
        <v>96</v>
      </c>
      <c r="E122" s="109" t="s">
        <v>26</v>
      </c>
      <c r="F122" s="110">
        <v>249.04</v>
      </c>
      <c r="G122" s="49"/>
      <c r="H122" s="92">
        <f>F122*G122</f>
        <v>0</v>
      </c>
    </row>
    <row r="123" spans="1:8" s="2" customFormat="1" ht="13.5" customHeight="1">
      <c r="A123" s="112"/>
      <c r="B123" s="113"/>
      <c r="C123" s="113"/>
      <c r="D123" s="113" t="s">
        <v>848</v>
      </c>
      <c r="E123" s="113"/>
      <c r="F123" s="114">
        <v>311.3</v>
      </c>
      <c r="G123" s="115"/>
      <c r="H123" s="115"/>
    </row>
    <row r="124" spans="1:8" s="2" customFormat="1" ht="13.5" customHeight="1">
      <c r="A124" s="136"/>
      <c r="B124" s="137"/>
      <c r="C124" s="137" t="s">
        <v>315</v>
      </c>
      <c r="D124" s="137" t="s">
        <v>28</v>
      </c>
      <c r="E124" s="137"/>
      <c r="F124" s="138">
        <v>311.3</v>
      </c>
      <c r="G124" s="139"/>
      <c r="H124" s="139"/>
    </row>
    <row r="125" spans="1:8" s="2" customFormat="1" ht="13.5" customHeight="1">
      <c r="A125" s="120"/>
      <c r="B125" s="121"/>
      <c r="C125" s="121"/>
      <c r="D125" s="121" t="s">
        <v>0</v>
      </c>
      <c r="E125" s="121"/>
      <c r="F125" s="122"/>
      <c r="G125" s="123"/>
      <c r="H125" s="123"/>
    </row>
    <row r="126" spans="1:8" s="2" customFormat="1" ht="13.5" customHeight="1">
      <c r="A126" s="112"/>
      <c r="B126" s="113"/>
      <c r="C126" s="113"/>
      <c r="D126" s="113" t="s">
        <v>316</v>
      </c>
      <c r="E126" s="113"/>
      <c r="F126" s="114">
        <v>249.04</v>
      </c>
      <c r="G126" s="115"/>
      <c r="H126" s="115"/>
    </row>
    <row r="127" spans="1:8" s="2" customFormat="1" ht="13.5" customHeight="1">
      <c r="A127" s="108">
        <v>35</v>
      </c>
      <c r="B127" s="109" t="s">
        <v>23</v>
      </c>
      <c r="C127" s="109" t="s">
        <v>97</v>
      </c>
      <c r="D127" s="109" t="s">
        <v>98</v>
      </c>
      <c r="E127" s="109" t="s">
        <v>26</v>
      </c>
      <c r="F127" s="110">
        <v>62.26</v>
      </c>
      <c r="G127" s="49"/>
      <c r="H127" s="92">
        <f>F127*G127</f>
        <v>0</v>
      </c>
    </row>
    <row r="128" spans="1:8" s="2" customFormat="1" ht="13.5" customHeight="1">
      <c r="A128" s="112"/>
      <c r="B128" s="113"/>
      <c r="C128" s="113"/>
      <c r="D128" s="113" t="s">
        <v>317</v>
      </c>
      <c r="E128" s="113"/>
      <c r="F128" s="114">
        <v>62.26</v>
      </c>
      <c r="G128" s="115"/>
      <c r="H128" s="115"/>
    </row>
    <row r="129" spans="1:8" s="2" customFormat="1" ht="13.5" customHeight="1">
      <c r="A129" s="108">
        <v>36</v>
      </c>
      <c r="B129" s="109" t="s">
        <v>23</v>
      </c>
      <c r="C129" s="109" t="s">
        <v>99</v>
      </c>
      <c r="D129" s="109" t="s">
        <v>100</v>
      </c>
      <c r="E129" s="109" t="s">
        <v>26</v>
      </c>
      <c r="F129" s="110">
        <v>99.5</v>
      </c>
      <c r="G129" s="49"/>
      <c r="H129" s="92">
        <f>F129*G129</f>
        <v>0</v>
      </c>
    </row>
    <row r="130" spans="1:8" s="2" customFormat="1" ht="13.5" customHeight="1">
      <c r="A130" s="112"/>
      <c r="B130" s="113"/>
      <c r="C130" s="113"/>
      <c r="D130" s="113" t="s">
        <v>849</v>
      </c>
      <c r="E130" s="113"/>
      <c r="F130" s="114">
        <v>49.5</v>
      </c>
      <c r="G130" s="115"/>
      <c r="H130" s="115"/>
    </row>
    <row r="131" spans="1:8" s="2" customFormat="1" ht="13.5" customHeight="1">
      <c r="A131" s="112"/>
      <c r="B131" s="113"/>
      <c r="C131" s="113"/>
      <c r="D131" s="113" t="s">
        <v>318</v>
      </c>
      <c r="E131" s="113"/>
      <c r="F131" s="114">
        <v>50</v>
      </c>
      <c r="G131" s="115"/>
      <c r="H131" s="115"/>
    </row>
    <row r="132" spans="1:8" s="2" customFormat="1" ht="13.5" customHeight="1">
      <c r="A132" s="136"/>
      <c r="B132" s="137"/>
      <c r="C132" s="137"/>
      <c r="D132" s="137" t="s">
        <v>28</v>
      </c>
      <c r="E132" s="137"/>
      <c r="F132" s="138">
        <v>99.5</v>
      </c>
      <c r="G132" s="139"/>
      <c r="H132" s="139"/>
    </row>
    <row r="133" spans="1:8" s="2" customFormat="1" ht="13.5" customHeight="1">
      <c r="A133" s="108">
        <v>37</v>
      </c>
      <c r="B133" s="109" t="s">
        <v>101</v>
      </c>
      <c r="C133" s="109" t="s">
        <v>102</v>
      </c>
      <c r="D133" s="109" t="s">
        <v>103</v>
      </c>
      <c r="E133" s="109" t="s">
        <v>26</v>
      </c>
      <c r="F133" s="110">
        <v>140</v>
      </c>
      <c r="G133" s="49"/>
      <c r="H133" s="92">
        <f>F133*G133</f>
        <v>0</v>
      </c>
    </row>
    <row r="134" spans="1:8" s="2" customFormat="1" ht="12" customHeight="1">
      <c r="A134" s="127"/>
      <c r="B134" s="99"/>
      <c r="C134" s="99"/>
      <c r="D134" s="99" t="s">
        <v>104</v>
      </c>
      <c r="E134" s="99"/>
      <c r="F134" s="128"/>
      <c r="G134" s="129"/>
      <c r="H134" s="129"/>
    </row>
    <row r="135" spans="1:8" s="2" customFormat="1" ht="13.5" customHeight="1">
      <c r="A135" s="112"/>
      <c r="B135" s="113"/>
      <c r="C135" s="113"/>
      <c r="D135" s="113" t="s">
        <v>105</v>
      </c>
      <c r="E135" s="113"/>
      <c r="F135" s="114">
        <v>140</v>
      </c>
      <c r="G135" s="115"/>
      <c r="H135" s="115"/>
    </row>
    <row r="136" spans="1:8" s="2" customFormat="1" ht="13.5" customHeight="1">
      <c r="A136" s="108">
        <v>38</v>
      </c>
      <c r="B136" s="109" t="s">
        <v>101</v>
      </c>
      <c r="C136" s="24" t="s">
        <v>973</v>
      </c>
      <c r="D136" s="24" t="s">
        <v>969</v>
      </c>
      <c r="E136" s="109" t="s">
        <v>29</v>
      </c>
      <c r="F136" s="110">
        <v>55</v>
      </c>
      <c r="G136" s="49"/>
      <c r="H136" s="92">
        <f>F136*G136</f>
        <v>0</v>
      </c>
    </row>
    <row r="137" spans="1:8" s="2" customFormat="1" ht="13.5" customHeight="1">
      <c r="A137" s="112"/>
      <c r="B137" s="113"/>
      <c r="C137" s="113"/>
      <c r="D137" s="113"/>
      <c r="E137" s="113"/>
      <c r="F137" s="114">
        <v>55</v>
      </c>
      <c r="G137" s="115"/>
      <c r="H137" s="115"/>
    </row>
    <row r="138" spans="1:8" s="2" customFormat="1" ht="13.5" customHeight="1">
      <c r="A138" s="108">
        <v>39</v>
      </c>
      <c r="B138" s="109" t="s">
        <v>101</v>
      </c>
      <c r="C138" s="24" t="s">
        <v>975</v>
      </c>
      <c r="D138" s="24" t="s">
        <v>972</v>
      </c>
      <c r="E138" s="24" t="s">
        <v>29</v>
      </c>
      <c r="F138" s="110">
        <v>55</v>
      </c>
      <c r="G138" s="49"/>
      <c r="H138" s="92">
        <f>F138*G138</f>
        <v>0</v>
      </c>
    </row>
    <row r="139" spans="1:8" s="2" customFormat="1" ht="13.5" customHeight="1">
      <c r="A139" s="112"/>
      <c r="B139" s="113"/>
      <c r="C139" s="113"/>
      <c r="D139" s="113"/>
      <c r="E139" s="113"/>
      <c r="F139" s="114">
        <v>55</v>
      </c>
      <c r="G139" s="115"/>
      <c r="H139" s="115"/>
    </row>
    <row r="140" spans="1:8" s="2" customFormat="1" ht="24" customHeight="1">
      <c r="A140" s="108">
        <v>40</v>
      </c>
      <c r="B140" s="109" t="s">
        <v>101</v>
      </c>
      <c r="C140" s="24" t="s">
        <v>974</v>
      </c>
      <c r="D140" s="109" t="s">
        <v>107</v>
      </c>
      <c r="E140" s="109" t="s">
        <v>108</v>
      </c>
      <c r="F140" s="110">
        <v>1</v>
      </c>
      <c r="G140" s="49"/>
      <c r="H140" s="92">
        <f>F140*G140</f>
        <v>0</v>
      </c>
    </row>
    <row r="141" spans="1:8" s="2" customFormat="1" ht="13.5" customHeight="1">
      <c r="A141" s="112"/>
      <c r="B141" s="113"/>
      <c r="C141" s="113"/>
      <c r="D141" s="113" t="s">
        <v>109</v>
      </c>
      <c r="E141" s="113"/>
      <c r="F141" s="114">
        <v>1</v>
      </c>
      <c r="G141" s="115"/>
      <c r="H141" s="115"/>
    </row>
    <row r="142" spans="1:8" s="2" customFormat="1" ht="22.5">
      <c r="A142" s="108">
        <v>41</v>
      </c>
      <c r="B142" s="109" t="s">
        <v>101</v>
      </c>
      <c r="C142" s="24" t="s">
        <v>106</v>
      </c>
      <c r="D142" s="109" t="s">
        <v>961</v>
      </c>
      <c r="E142" s="109" t="s">
        <v>110</v>
      </c>
      <c r="F142" s="110">
        <v>191.34</v>
      </c>
      <c r="G142" s="49"/>
      <c r="H142" s="92">
        <f>F142*G142</f>
        <v>0</v>
      </c>
    </row>
    <row r="143" spans="1:8" s="2" customFormat="1" ht="13.5" customHeight="1">
      <c r="A143" s="112"/>
      <c r="B143" s="113"/>
      <c r="C143" s="113"/>
      <c r="D143" s="113" t="s">
        <v>850</v>
      </c>
      <c r="E143" s="113"/>
      <c r="F143" s="114">
        <v>191.34</v>
      </c>
      <c r="G143" s="115"/>
      <c r="H143" s="115"/>
    </row>
    <row r="144" spans="1:8" s="2" customFormat="1" ht="28.5" customHeight="1">
      <c r="A144" s="104"/>
      <c r="B144" s="105"/>
      <c r="C144" s="105" t="s">
        <v>4</v>
      </c>
      <c r="D144" s="105" t="s">
        <v>111</v>
      </c>
      <c r="E144" s="105"/>
      <c r="F144" s="106"/>
      <c r="G144" s="107"/>
      <c r="H144" s="107"/>
    </row>
    <row r="145" spans="1:8" s="2" customFormat="1" ht="13.5" customHeight="1">
      <c r="A145" s="108">
        <v>42</v>
      </c>
      <c r="B145" s="109" t="s">
        <v>112</v>
      </c>
      <c r="C145" s="109" t="s">
        <v>113</v>
      </c>
      <c r="D145" s="109" t="s">
        <v>114</v>
      </c>
      <c r="E145" s="109" t="s">
        <v>38</v>
      </c>
      <c r="F145" s="110">
        <v>18.438</v>
      </c>
      <c r="G145" s="49"/>
      <c r="H145" s="92">
        <f>F145*G145</f>
        <v>0</v>
      </c>
    </row>
    <row r="146" spans="1:8" s="2" customFormat="1" ht="57" customHeight="1">
      <c r="A146" s="127"/>
      <c r="B146" s="99"/>
      <c r="C146" s="99"/>
      <c r="D146" s="99" t="s">
        <v>115</v>
      </c>
      <c r="E146" s="99"/>
      <c r="F146" s="128"/>
      <c r="G146" s="129"/>
      <c r="H146" s="129"/>
    </row>
    <row r="147" spans="1:8" s="2" customFormat="1" ht="13.5" customHeight="1">
      <c r="A147" s="120"/>
      <c r="B147" s="121"/>
      <c r="C147" s="121"/>
      <c r="D147" s="121" t="s">
        <v>700</v>
      </c>
      <c r="E147" s="121"/>
      <c r="F147" s="122"/>
      <c r="G147" s="123"/>
      <c r="H147" s="123"/>
    </row>
    <row r="148" spans="1:8" s="2" customFormat="1" ht="13.5" customHeight="1">
      <c r="A148" s="112"/>
      <c r="B148" s="113"/>
      <c r="C148" s="113"/>
      <c r="D148" s="113" t="s">
        <v>851</v>
      </c>
      <c r="E148" s="113"/>
      <c r="F148" s="114">
        <v>5.85</v>
      </c>
      <c r="G148" s="115"/>
      <c r="H148" s="115"/>
    </row>
    <row r="149" spans="1:8" s="2" customFormat="1" ht="13.5" customHeight="1">
      <c r="A149" s="112"/>
      <c r="B149" s="113"/>
      <c r="C149" s="113"/>
      <c r="D149" s="113" t="s">
        <v>852</v>
      </c>
      <c r="E149" s="113"/>
      <c r="F149" s="114">
        <v>5.25</v>
      </c>
      <c r="G149" s="115"/>
      <c r="H149" s="115"/>
    </row>
    <row r="150" spans="1:8" s="2" customFormat="1" ht="13.5" customHeight="1">
      <c r="A150" s="112"/>
      <c r="B150" s="113"/>
      <c r="C150" s="113"/>
      <c r="D150" s="113" t="s">
        <v>853</v>
      </c>
      <c r="E150" s="113"/>
      <c r="F150" s="114">
        <v>7.338</v>
      </c>
      <c r="G150" s="115"/>
      <c r="H150" s="115"/>
    </row>
    <row r="151" spans="1:8" s="2" customFormat="1" ht="13.5" customHeight="1">
      <c r="A151" s="120"/>
      <c r="B151" s="121"/>
      <c r="C151" s="121"/>
      <c r="D151" s="121" t="s">
        <v>0</v>
      </c>
      <c r="E151" s="121"/>
      <c r="F151" s="122"/>
      <c r="G151" s="123"/>
      <c r="H151" s="123"/>
    </row>
    <row r="152" spans="1:8" s="2" customFormat="1" ht="13.5" customHeight="1">
      <c r="A152" s="136"/>
      <c r="B152" s="137"/>
      <c r="C152" s="137"/>
      <c r="D152" s="137" t="s">
        <v>28</v>
      </c>
      <c r="E152" s="137"/>
      <c r="F152" s="138">
        <v>18.438</v>
      </c>
      <c r="G152" s="139"/>
      <c r="H152" s="139"/>
    </row>
    <row r="153" spans="1:8" s="2" customFormat="1" ht="13.5" customHeight="1">
      <c r="A153" s="108">
        <v>43</v>
      </c>
      <c r="B153" s="109" t="s">
        <v>112</v>
      </c>
      <c r="C153" s="109" t="s">
        <v>116</v>
      </c>
      <c r="D153" s="109" t="s">
        <v>117</v>
      </c>
      <c r="E153" s="109" t="s">
        <v>26</v>
      </c>
      <c r="F153" s="110">
        <v>7.8</v>
      </c>
      <c r="G153" s="49"/>
      <c r="H153" s="92">
        <f>F153*G153</f>
        <v>0</v>
      </c>
    </row>
    <row r="154" spans="1:8" s="2" customFormat="1" ht="22.5">
      <c r="A154" s="120"/>
      <c r="B154" s="121"/>
      <c r="C154" s="121"/>
      <c r="D154" s="121" t="s">
        <v>854</v>
      </c>
      <c r="E154" s="121"/>
      <c r="F154" s="122"/>
      <c r="G154" s="123"/>
      <c r="H154" s="123"/>
    </row>
    <row r="155" spans="1:8" s="2" customFormat="1" ht="13.5" customHeight="1">
      <c r="A155" s="112"/>
      <c r="B155" s="113"/>
      <c r="C155" s="113"/>
      <c r="D155" s="113" t="s">
        <v>855</v>
      </c>
      <c r="E155" s="113"/>
      <c r="F155" s="114">
        <v>1.65</v>
      </c>
      <c r="G155" s="115"/>
      <c r="H155" s="115"/>
    </row>
    <row r="156" spans="1:8" s="2" customFormat="1" ht="13.5" customHeight="1">
      <c r="A156" s="112"/>
      <c r="B156" s="113"/>
      <c r="C156" s="113"/>
      <c r="D156" s="113" t="s">
        <v>856</v>
      </c>
      <c r="E156" s="113"/>
      <c r="F156" s="114">
        <v>0.9</v>
      </c>
      <c r="G156" s="115"/>
      <c r="H156" s="115"/>
    </row>
    <row r="157" spans="1:8" s="2" customFormat="1" ht="13.5" customHeight="1">
      <c r="A157" s="112"/>
      <c r="B157" s="113"/>
      <c r="C157" s="113"/>
      <c r="D157" s="113" t="s">
        <v>857</v>
      </c>
      <c r="E157" s="113"/>
      <c r="F157" s="114">
        <v>5.25</v>
      </c>
      <c r="G157" s="115"/>
      <c r="H157" s="115"/>
    </row>
    <row r="158" spans="1:8" s="2" customFormat="1" ht="13.5" customHeight="1">
      <c r="A158" s="136"/>
      <c r="B158" s="137"/>
      <c r="C158" s="137"/>
      <c r="D158" s="137" t="s">
        <v>28</v>
      </c>
      <c r="E158" s="137"/>
      <c r="F158" s="138">
        <v>7.8</v>
      </c>
      <c r="G158" s="139"/>
      <c r="H158" s="139"/>
    </row>
    <row r="159" spans="1:8" s="2" customFormat="1" ht="28.5" customHeight="1">
      <c r="A159" s="104"/>
      <c r="B159" s="105"/>
      <c r="C159" s="105" t="s">
        <v>6</v>
      </c>
      <c r="D159" s="105" t="s">
        <v>118</v>
      </c>
      <c r="E159" s="105"/>
      <c r="F159" s="106"/>
      <c r="G159" s="107"/>
      <c r="H159" s="107"/>
    </row>
    <row r="160" spans="1:8" s="2" customFormat="1" ht="13.5" customHeight="1">
      <c r="A160" s="108">
        <v>44</v>
      </c>
      <c r="B160" s="109" t="s">
        <v>119</v>
      </c>
      <c r="C160" s="109" t="s">
        <v>120</v>
      </c>
      <c r="D160" s="109" t="s">
        <v>121</v>
      </c>
      <c r="E160" s="109" t="s">
        <v>38</v>
      </c>
      <c r="F160" s="110">
        <v>51.527</v>
      </c>
      <c r="G160" s="49"/>
      <c r="H160" s="92">
        <f>F160*G160</f>
        <v>0</v>
      </c>
    </row>
    <row r="161" spans="1:8" s="2" customFormat="1" ht="19.5">
      <c r="A161" s="127"/>
      <c r="B161" s="99"/>
      <c r="C161" s="99"/>
      <c r="D161" s="99" t="s">
        <v>122</v>
      </c>
      <c r="E161" s="99"/>
      <c r="F161" s="128"/>
      <c r="G161" s="129"/>
      <c r="H161" s="129"/>
    </row>
    <row r="162" spans="1:8" s="2" customFormat="1" ht="13.5" customHeight="1">
      <c r="A162" s="120"/>
      <c r="B162" s="121"/>
      <c r="C162" s="121"/>
      <c r="D162" s="121" t="s">
        <v>123</v>
      </c>
      <c r="E162" s="121"/>
      <c r="F162" s="122"/>
      <c r="G162" s="123"/>
      <c r="H162" s="123"/>
    </row>
    <row r="163" spans="1:8" s="2" customFormat="1" ht="24" customHeight="1">
      <c r="A163" s="112"/>
      <c r="B163" s="113"/>
      <c r="C163" s="113"/>
      <c r="D163" s="113" t="s">
        <v>858</v>
      </c>
      <c r="E163" s="113"/>
      <c r="F163" s="114">
        <v>8.897</v>
      </c>
      <c r="G163" s="115"/>
      <c r="H163" s="115"/>
    </row>
    <row r="164" spans="1:8" s="2" customFormat="1" ht="24" customHeight="1">
      <c r="A164" s="112"/>
      <c r="B164" s="113"/>
      <c r="C164" s="113"/>
      <c r="D164" s="113" t="s">
        <v>859</v>
      </c>
      <c r="E164" s="113"/>
      <c r="F164" s="114">
        <v>2.93</v>
      </c>
      <c r="G164" s="115"/>
      <c r="H164" s="115"/>
    </row>
    <row r="165" spans="1:8" s="2" customFormat="1" ht="24" customHeight="1">
      <c r="A165" s="112"/>
      <c r="B165" s="113"/>
      <c r="C165" s="113"/>
      <c r="D165" s="113" t="s">
        <v>860</v>
      </c>
      <c r="E165" s="113"/>
      <c r="F165" s="114">
        <v>17.136</v>
      </c>
      <c r="G165" s="115"/>
      <c r="H165" s="115"/>
    </row>
    <row r="166" spans="1:8" s="2" customFormat="1" ht="13.5" customHeight="1">
      <c r="A166" s="130"/>
      <c r="B166" s="131"/>
      <c r="C166" s="131" t="s">
        <v>861</v>
      </c>
      <c r="D166" s="131" t="s">
        <v>124</v>
      </c>
      <c r="E166" s="131"/>
      <c r="F166" s="132">
        <v>28.963</v>
      </c>
      <c r="G166" s="133"/>
      <c r="H166" s="133"/>
    </row>
    <row r="167" spans="1:8" s="2" customFormat="1" ht="13.5" customHeight="1">
      <c r="A167" s="120"/>
      <c r="B167" s="121"/>
      <c r="C167" s="121"/>
      <c r="D167" s="121" t="s">
        <v>337</v>
      </c>
      <c r="E167" s="121"/>
      <c r="F167" s="122"/>
      <c r="G167" s="123"/>
      <c r="H167" s="123"/>
    </row>
    <row r="168" spans="1:8" s="2" customFormat="1" ht="13.5" customHeight="1">
      <c r="A168" s="112"/>
      <c r="B168" s="113"/>
      <c r="C168" s="113"/>
      <c r="D168" s="113" t="s">
        <v>712</v>
      </c>
      <c r="E168" s="113"/>
      <c r="F168" s="114">
        <v>7.7</v>
      </c>
      <c r="G168" s="115"/>
      <c r="H168" s="115"/>
    </row>
    <row r="169" spans="1:8" s="2" customFormat="1" ht="24" customHeight="1">
      <c r="A169" s="112"/>
      <c r="B169" s="113"/>
      <c r="C169" s="113"/>
      <c r="D169" s="113" t="s">
        <v>713</v>
      </c>
      <c r="E169" s="113"/>
      <c r="F169" s="114">
        <v>2.8</v>
      </c>
      <c r="G169" s="115"/>
      <c r="H169" s="115"/>
    </row>
    <row r="170" spans="1:8" s="2" customFormat="1" ht="13.5" customHeight="1">
      <c r="A170" s="130"/>
      <c r="B170" s="131"/>
      <c r="C170" s="131" t="s">
        <v>862</v>
      </c>
      <c r="D170" s="131" t="s">
        <v>124</v>
      </c>
      <c r="E170" s="131"/>
      <c r="F170" s="132">
        <v>10.5</v>
      </c>
      <c r="G170" s="133"/>
      <c r="H170" s="133"/>
    </row>
    <row r="171" spans="1:8" s="2" customFormat="1" ht="13.5" customHeight="1">
      <c r="A171" s="120"/>
      <c r="B171" s="121"/>
      <c r="C171" s="121"/>
      <c r="D171" s="121" t="s">
        <v>125</v>
      </c>
      <c r="E171" s="121"/>
      <c r="F171" s="122"/>
      <c r="G171" s="123"/>
      <c r="H171" s="123"/>
    </row>
    <row r="172" spans="1:8" s="2" customFormat="1" ht="13.5" customHeight="1">
      <c r="A172" s="112"/>
      <c r="B172" s="113"/>
      <c r="C172" s="113"/>
      <c r="D172" s="113" t="s">
        <v>863</v>
      </c>
      <c r="E172" s="113"/>
      <c r="F172" s="114">
        <v>3.032</v>
      </c>
      <c r="G172" s="115"/>
      <c r="H172" s="115"/>
    </row>
    <row r="173" spans="1:8" s="2" customFormat="1" ht="13.5" customHeight="1">
      <c r="A173" s="112"/>
      <c r="B173" s="113"/>
      <c r="C173" s="113"/>
      <c r="D173" s="113" t="s">
        <v>864</v>
      </c>
      <c r="E173" s="113"/>
      <c r="F173" s="114">
        <v>3.927</v>
      </c>
      <c r="G173" s="115"/>
      <c r="H173" s="115"/>
    </row>
    <row r="174" spans="1:8" s="2" customFormat="1" ht="13.5" customHeight="1">
      <c r="A174" s="112"/>
      <c r="B174" s="113"/>
      <c r="C174" s="113"/>
      <c r="D174" s="113" t="s">
        <v>865</v>
      </c>
      <c r="E174" s="113"/>
      <c r="F174" s="114">
        <v>2.612</v>
      </c>
      <c r="G174" s="115"/>
      <c r="H174" s="115"/>
    </row>
    <row r="175" spans="1:8" s="2" customFormat="1" ht="24" customHeight="1">
      <c r="A175" s="112"/>
      <c r="B175" s="113"/>
      <c r="C175" s="113"/>
      <c r="D175" s="113" t="s">
        <v>866</v>
      </c>
      <c r="E175" s="113"/>
      <c r="F175" s="114">
        <v>2.493</v>
      </c>
      <c r="G175" s="115"/>
      <c r="H175" s="115"/>
    </row>
    <row r="176" spans="1:8" s="2" customFormat="1" ht="13.5" customHeight="1">
      <c r="A176" s="136"/>
      <c r="B176" s="137"/>
      <c r="C176" s="137"/>
      <c r="D176" s="137" t="s">
        <v>28</v>
      </c>
      <c r="E176" s="137"/>
      <c r="F176" s="138">
        <v>51.527</v>
      </c>
      <c r="G176" s="139"/>
      <c r="H176" s="139"/>
    </row>
    <row r="177" spans="1:8" s="2" customFormat="1" ht="13.5" customHeight="1">
      <c r="A177" s="124">
        <v>45</v>
      </c>
      <c r="B177" s="125" t="s">
        <v>101</v>
      </c>
      <c r="C177" s="125" t="s">
        <v>126</v>
      </c>
      <c r="D177" s="125" t="s">
        <v>127</v>
      </c>
      <c r="E177" s="125" t="s">
        <v>110</v>
      </c>
      <c r="F177" s="126">
        <v>109.158</v>
      </c>
      <c r="G177" s="49"/>
      <c r="H177" s="92">
        <f>F177*G177</f>
        <v>0</v>
      </c>
    </row>
    <row r="178" spans="1:8" s="2" customFormat="1" ht="30" customHeight="1">
      <c r="A178" s="127"/>
      <c r="B178" s="99"/>
      <c r="C178" s="99"/>
      <c r="D178" s="99" t="s">
        <v>452</v>
      </c>
      <c r="E178" s="99"/>
      <c r="F178" s="128"/>
      <c r="G178" s="129"/>
      <c r="H178" s="129"/>
    </row>
    <row r="179" spans="1:8" s="2" customFormat="1" ht="13.5" customHeight="1">
      <c r="A179" s="120"/>
      <c r="B179" s="121"/>
      <c r="C179" s="121"/>
      <c r="D179" s="121" t="s">
        <v>128</v>
      </c>
      <c r="E179" s="121"/>
      <c r="F179" s="122"/>
      <c r="G179" s="123"/>
      <c r="H179" s="123"/>
    </row>
    <row r="180" spans="1:8" s="2" customFormat="1" ht="13.5" customHeight="1">
      <c r="A180" s="120"/>
      <c r="B180" s="121"/>
      <c r="C180" s="121"/>
      <c r="D180" s="121" t="s">
        <v>129</v>
      </c>
      <c r="E180" s="121"/>
      <c r="F180" s="122"/>
      <c r="G180" s="123"/>
      <c r="H180" s="123"/>
    </row>
    <row r="181" spans="1:8" s="2" customFormat="1" ht="24" customHeight="1">
      <c r="A181" s="112"/>
      <c r="B181" s="113"/>
      <c r="C181" s="113"/>
      <c r="D181" s="113" t="s">
        <v>867</v>
      </c>
      <c r="E181" s="113"/>
      <c r="F181" s="114">
        <v>7.324</v>
      </c>
      <c r="G181" s="115"/>
      <c r="H181" s="115"/>
    </row>
    <row r="182" spans="1:8" s="2" customFormat="1" ht="24" customHeight="1">
      <c r="A182" s="112"/>
      <c r="B182" s="113"/>
      <c r="C182" s="113"/>
      <c r="D182" s="113" t="s">
        <v>868</v>
      </c>
      <c r="E182" s="113"/>
      <c r="F182" s="114">
        <v>42.84</v>
      </c>
      <c r="G182" s="115"/>
      <c r="H182" s="115"/>
    </row>
    <row r="183" spans="1:8" s="2" customFormat="1" ht="24" customHeight="1">
      <c r="A183" s="112"/>
      <c r="B183" s="113"/>
      <c r="C183" s="113"/>
      <c r="D183" s="113" t="s">
        <v>600</v>
      </c>
      <c r="E183" s="113"/>
      <c r="F183" s="114">
        <v>7</v>
      </c>
      <c r="G183" s="115"/>
      <c r="H183" s="115"/>
    </row>
    <row r="184" spans="1:8" s="2" customFormat="1" ht="13.5" customHeight="1">
      <c r="A184" s="120"/>
      <c r="B184" s="121"/>
      <c r="C184" s="121"/>
      <c r="D184" s="121" t="s">
        <v>0</v>
      </c>
      <c r="E184" s="121"/>
      <c r="F184" s="122"/>
      <c r="G184" s="123"/>
      <c r="H184" s="123"/>
    </row>
    <row r="185" spans="1:8" s="2" customFormat="1" ht="13.5" customHeight="1">
      <c r="A185" s="120"/>
      <c r="B185" s="121"/>
      <c r="C185" s="121"/>
      <c r="D185" s="121" t="s">
        <v>130</v>
      </c>
      <c r="E185" s="121"/>
      <c r="F185" s="122"/>
      <c r="G185" s="123"/>
      <c r="H185" s="123"/>
    </row>
    <row r="186" spans="1:8" s="2" customFormat="1" ht="24" customHeight="1">
      <c r="A186" s="112"/>
      <c r="B186" s="113"/>
      <c r="C186" s="113"/>
      <c r="D186" s="113" t="s">
        <v>869</v>
      </c>
      <c r="E186" s="113"/>
      <c r="F186" s="114">
        <v>7.579</v>
      </c>
      <c r="G186" s="115"/>
      <c r="H186" s="115"/>
    </row>
    <row r="187" spans="1:8" s="2" customFormat="1" ht="13.5" customHeight="1">
      <c r="A187" s="112"/>
      <c r="B187" s="113"/>
      <c r="C187" s="113"/>
      <c r="D187" s="113" t="s">
        <v>870</v>
      </c>
      <c r="E187" s="113"/>
      <c r="F187" s="114">
        <v>9.818</v>
      </c>
      <c r="G187" s="115"/>
      <c r="H187" s="115"/>
    </row>
    <row r="188" spans="1:8" s="2" customFormat="1" ht="13.5" customHeight="1">
      <c r="A188" s="112"/>
      <c r="B188" s="113"/>
      <c r="C188" s="113"/>
      <c r="D188" s="113" t="s">
        <v>871</v>
      </c>
      <c r="E188" s="113"/>
      <c r="F188" s="114">
        <v>6.531</v>
      </c>
      <c r="G188" s="115"/>
      <c r="H188" s="115"/>
    </row>
    <row r="189" spans="1:8" s="2" customFormat="1" ht="24" customHeight="1">
      <c r="A189" s="112"/>
      <c r="B189" s="113"/>
      <c r="C189" s="113"/>
      <c r="D189" s="113" t="s">
        <v>872</v>
      </c>
      <c r="E189" s="113"/>
      <c r="F189" s="114">
        <v>6.234</v>
      </c>
      <c r="G189" s="115"/>
      <c r="H189" s="115"/>
    </row>
    <row r="190" spans="1:8" s="2" customFormat="1" ht="13.5" customHeight="1">
      <c r="A190" s="130"/>
      <c r="B190" s="131"/>
      <c r="C190" s="131" t="s">
        <v>131</v>
      </c>
      <c r="D190" s="131" t="s">
        <v>124</v>
      </c>
      <c r="E190" s="131"/>
      <c r="F190" s="132">
        <v>87.326</v>
      </c>
      <c r="G190" s="133"/>
      <c r="H190" s="133"/>
    </row>
    <row r="191" spans="1:8" s="2" customFormat="1" ht="13.5" customHeight="1">
      <c r="A191" s="120"/>
      <c r="B191" s="121"/>
      <c r="C191" s="121"/>
      <c r="D191" s="121" t="s">
        <v>0</v>
      </c>
      <c r="E191" s="121"/>
      <c r="F191" s="122"/>
      <c r="G191" s="123"/>
      <c r="H191" s="123"/>
    </row>
    <row r="192" spans="1:8" s="2" customFormat="1" ht="13.5" customHeight="1">
      <c r="A192" s="112"/>
      <c r="B192" s="113"/>
      <c r="C192" s="113"/>
      <c r="D192" s="113" t="s">
        <v>132</v>
      </c>
      <c r="E192" s="113"/>
      <c r="F192" s="114">
        <v>21.832</v>
      </c>
      <c r="G192" s="115"/>
      <c r="H192" s="115"/>
    </row>
    <row r="193" spans="1:8" s="2" customFormat="1" ht="13.5" customHeight="1">
      <c r="A193" s="136"/>
      <c r="B193" s="137"/>
      <c r="C193" s="137"/>
      <c r="D193" s="137" t="s">
        <v>28</v>
      </c>
      <c r="E193" s="137"/>
      <c r="F193" s="138">
        <v>109.158</v>
      </c>
      <c r="G193" s="139"/>
      <c r="H193" s="139"/>
    </row>
    <row r="194" spans="1:8" s="2" customFormat="1" ht="13.5" customHeight="1">
      <c r="A194" s="124">
        <v>46</v>
      </c>
      <c r="B194" s="125"/>
      <c r="C194" s="125" t="s">
        <v>133</v>
      </c>
      <c r="D194" s="125" t="s">
        <v>134</v>
      </c>
      <c r="E194" s="125" t="s">
        <v>29</v>
      </c>
      <c r="F194" s="126">
        <v>130.9</v>
      </c>
      <c r="G194" s="49"/>
      <c r="H194" s="92">
        <f>F194*G194</f>
        <v>0</v>
      </c>
    </row>
    <row r="195" spans="1:8" s="2" customFormat="1" ht="30" customHeight="1">
      <c r="A195" s="127"/>
      <c r="B195" s="99"/>
      <c r="C195" s="99"/>
      <c r="D195" s="99" t="s">
        <v>135</v>
      </c>
      <c r="E195" s="99"/>
      <c r="F195" s="128"/>
      <c r="G195" s="129"/>
      <c r="H195" s="129"/>
    </row>
    <row r="196" spans="1:8" s="2" customFormat="1" ht="13.5" customHeight="1">
      <c r="A196" s="112"/>
      <c r="B196" s="113"/>
      <c r="C196" s="113"/>
      <c r="D196" s="113" t="s">
        <v>873</v>
      </c>
      <c r="E196" s="113"/>
      <c r="F196" s="114">
        <v>47</v>
      </c>
      <c r="G196" s="115"/>
      <c r="H196" s="115"/>
    </row>
    <row r="197" spans="1:8" s="2" customFormat="1" ht="13.5" customHeight="1">
      <c r="A197" s="112"/>
      <c r="B197" s="113"/>
      <c r="C197" s="113"/>
      <c r="D197" s="113" t="s">
        <v>726</v>
      </c>
      <c r="E197" s="113"/>
      <c r="F197" s="114">
        <v>11</v>
      </c>
      <c r="G197" s="115"/>
      <c r="H197" s="115"/>
    </row>
    <row r="198" spans="1:8" s="2" customFormat="1" ht="13.5" customHeight="1">
      <c r="A198" s="112"/>
      <c r="B198" s="113"/>
      <c r="C198" s="113"/>
      <c r="D198" s="113" t="s">
        <v>874</v>
      </c>
      <c r="E198" s="113"/>
      <c r="F198" s="114">
        <v>15</v>
      </c>
      <c r="G198" s="115"/>
      <c r="H198" s="115"/>
    </row>
    <row r="199" spans="1:8" s="2" customFormat="1" ht="13.5" customHeight="1">
      <c r="A199" s="112"/>
      <c r="B199" s="113"/>
      <c r="C199" s="113"/>
      <c r="D199" s="113" t="s">
        <v>728</v>
      </c>
      <c r="E199" s="113"/>
      <c r="F199" s="114">
        <v>19</v>
      </c>
      <c r="G199" s="115"/>
      <c r="H199" s="115"/>
    </row>
    <row r="200" spans="1:8" s="2" customFormat="1" ht="13.5" customHeight="1">
      <c r="A200" s="112"/>
      <c r="B200" s="113"/>
      <c r="C200" s="113"/>
      <c r="D200" s="113" t="s">
        <v>729</v>
      </c>
      <c r="E200" s="113"/>
      <c r="F200" s="114">
        <v>27</v>
      </c>
      <c r="G200" s="115"/>
      <c r="H200" s="115"/>
    </row>
    <row r="201" spans="1:8" s="2" customFormat="1" ht="13.5" customHeight="1">
      <c r="A201" s="130"/>
      <c r="B201" s="131"/>
      <c r="C201" s="131" t="s">
        <v>136</v>
      </c>
      <c r="D201" s="131" t="s">
        <v>124</v>
      </c>
      <c r="E201" s="131"/>
      <c r="F201" s="132">
        <v>119</v>
      </c>
      <c r="G201" s="133"/>
      <c r="H201" s="133"/>
    </row>
    <row r="202" spans="1:8" s="2" customFormat="1" ht="13.5" customHeight="1">
      <c r="A202" s="120"/>
      <c r="B202" s="121"/>
      <c r="C202" s="121"/>
      <c r="D202" s="121" t="s">
        <v>137</v>
      </c>
      <c r="E202" s="121"/>
      <c r="F202" s="122"/>
      <c r="G202" s="123"/>
      <c r="H202" s="123"/>
    </row>
    <row r="203" spans="1:8" s="2" customFormat="1" ht="13.5" customHeight="1">
      <c r="A203" s="112"/>
      <c r="B203" s="113"/>
      <c r="C203" s="113"/>
      <c r="D203" s="113" t="s">
        <v>138</v>
      </c>
      <c r="E203" s="113"/>
      <c r="F203" s="114">
        <v>11.9</v>
      </c>
      <c r="G203" s="115"/>
      <c r="H203" s="115"/>
    </row>
    <row r="204" spans="1:8" s="2" customFormat="1" ht="13.5" customHeight="1">
      <c r="A204" s="136"/>
      <c r="B204" s="137"/>
      <c r="C204" s="137"/>
      <c r="D204" s="137" t="s">
        <v>28</v>
      </c>
      <c r="E204" s="137"/>
      <c r="F204" s="138">
        <v>130.9</v>
      </c>
      <c r="G204" s="139"/>
      <c r="H204" s="139"/>
    </row>
    <row r="205" spans="1:8" s="2" customFormat="1" ht="24" customHeight="1">
      <c r="A205" s="108">
        <v>47</v>
      </c>
      <c r="B205" s="109" t="s">
        <v>119</v>
      </c>
      <c r="C205" s="109" t="s">
        <v>139</v>
      </c>
      <c r="D205" s="109" t="s">
        <v>140</v>
      </c>
      <c r="E205" s="109" t="s">
        <v>38</v>
      </c>
      <c r="F205" s="110">
        <v>56.655</v>
      </c>
      <c r="G205" s="49"/>
      <c r="H205" s="92">
        <f>F205*G205</f>
        <v>0</v>
      </c>
    </row>
    <row r="206" spans="1:8" s="2" customFormat="1" ht="21" customHeight="1">
      <c r="A206" s="127"/>
      <c r="B206" s="99"/>
      <c r="C206" s="99"/>
      <c r="D206" s="99" t="s">
        <v>141</v>
      </c>
      <c r="E206" s="99"/>
      <c r="F206" s="128"/>
      <c r="G206" s="129"/>
      <c r="H206" s="129"/>
    </row>
    <row r="207" spans="1:8" s="2" customFormat="1" ht="13.5" customHeight="1">
      <c r="A207" s="120"/>
      <c r="B207" s="121"/>
      <c r="C207" s="121"/>
      <c r="D207" s="121" t="s">
        <v>142</v>
      </c>
      <c r="E207" s="121"/>
      <c r="F207" s="122"/>
      <c r="G207" s="123"/>
      <c r="H207" s="123"/>
    </row>
    <row r="208" spans="1:8" s="2" customFormat="1" ht="13.5" customHeight="1">
      <c r="A208" s="112"/>
      <c r="B208" s="113"/>
      <c r="C208" s="113"/>
      <c r="D208" s="113" t="s">
        <v>875</v>
      </c>
      <c r="E208" s="113"/>
      <c r="F208" s="114">
        <v>3.66</v>
      </c>
      <c r="G208" s="115"/>
      <c r="H208" s="115"/>
    </row>
    <row r="209" spans="1:8" s="2" customFormat="1" ht="13.5" customHeight="1">
      <c r="A209" s="112"/>
      <c r="B209" s="113"/>
      <c r="C209" s="113"/>
      <c r="D209" s="113" t="s">
        <v>876</v>
      </c>
      <c r="E209" s="113"/>
      <c r="F209" s="114">
        <v>3.465</v>
      </c>
      <c r="G209" s="115"/>
      <c r="H209" s="115"/>
    </row>
    <row r="210" spans="1:8" s="2" customFormat="1" ht="13.5" customHeight="1">
      <c r="A210" s="112"/>
      <c r="B210" s="113"/>
      <c r="C210" s="113"/>
      <c r="D210" s="113" t="s">
        <v>877</v>
      </c>
      <c r="E210" s="113"/>
      <c r="F210" s="114">
        <v>12.623</v>
      </c>
      <c r="G210" s="115"/>
      <c r="H210" s="115"/>
    </row>
    <row r="211" spans="1:8" s="2" customFormat="1" ht="13.5" customHeight="1">
      <c r="A211" s="112"/>
      <c r="B211" s="113"/>
      <c r="C211" s="113"/>
      <c r="D211" s="113" t="s">
        <v>878</v>
      </c>
      <c r="E211" s="113"/>
      <c r="F211" s="114">
        <v>4.488</v>
      </c>
      <c r="G211" s="115"/>
      <c r="H211" s="115"/>
    </row>
    <row r="212" spans="1:8" s="2" customFormat="1" ht="13.5" customHeight="1">
      <c r="A212" s="112"/>
      <c r="B212" s="113"/>
      <c r="C212" s="113"/>
      <c r="D212" s="113" t="s">
        <v>879</v>
      </c>
      <c r="E212" s="113"/>
      <c r="F212" s="114">
        <v>8.397</v>
      </c>
      <c r="G212" s="115"/>
      <c r="H212" s="115"/>
    </row>
    <row r="213" spans="1:8" s="2" customFormat="1" ht="13.5" customHeight="1">
      <c r="A213" s="112"/>
      <c r="B213" s="113"/>
      <c r="C213" s="113"/>
      <c r="D213" s="113" t="s">
        <v>880</v>
      </c>
      <c r="E213" s="113"/>
      <c r="F213" s="114">
        <v>2.986</v>
      </c>
      <c r="G213" s="115"/>
      <c r="H213" s="115"/>
    </row>
    <row r="214" spans="1:8" s="2" customFormat="1" ht="13.5" customHeight="1">
      <c r="A214" s="112"/>
      <c r="B214" s="113"/>
      <c r="C214" s="113"/>
      <c r="D214" s="113" t="s">
        <v>881</v>
      </c>
      <c r="E214" s="113"/>
      <c r="F214" s="114">
        <v>5.796</v>
      </c>
      <c r="G214" s="115"/>
      <c r="H214" s="115"/>
    </row>
    <row r="215" spans="1:8" s="2" customFormat="1" ht="13.5" customHeight="1">
      <c r="A215" s="112"/>
      <c r="B215" s="113"/>
      <c r="C215" s="113"/>
      <c r="D215" s="113" t="s">
        <v>882</v>
      </c>
      <c r="E215" s="113"/>
      <c r="F215" s="114">
        <v>2.85</v>
      </c>
      <c r="G215" s="115"/>
      <c r="H215" s="115"/>
    </row>
    <row r="216" spans="1:8" s="2" customFormat="1" ht="13.5" customHeight="1">
      <c r="A216" s="120"/>
      <c r="B216" s="121"/>
      <c r="C216" s="121"/>
      <c r="D216" s="121" t="s">
        <v>0</v>
      </c>
      <c r="E216" s="121"/>
      <c r="F216" s="122"/>
      <c r="G216" s="123"/>
      <c r="H216" s="123"/>
    </row>
    <row r="217" spans="1:8" s="2" customFormat="1" ht="13.5" customHeight="1">
      <c r="A217" s="120"/>
      <c r="B217" s="121"/>
      <c r="C217" s="121"/>
      <c r="D217" s="121" t="s">
        <v>143</v>
      </c>
      <c r="E217" s="121"/>
      <c r="F217" s="122"/>
      <c r="G217" s="123"/>
      <c r="H217" s="123"/>
    </row>
    <row r="218" spans="1:8" s="2" customFormat="1" ht="13.5" customHeight="1">
      <c r="A218" s="112"/>
      <c r="B218" s="113"/>
      <c r="C218" s="113"/>
      <c r="D218" s="113" t="s">
        <v>883</v>
      </c>
      <c r="E218" s="113"/>
      <c r="F218" s="114">
        <v>5.203</v>
      </c>
      <c r="G218" s="115"/>
      <c r="H218" s="115"/>
    </row>
    <row r="219" spans="1:8" s="2" customFormat="1" ht="13.5" customHeight="1">
      <c r="A219" s="112"/>
      <c r="B219" s="113"/>
      <c r="C219" s="113"/>
      <c r="D219" s="113" t="s">
        <v>739</v>
      </c>
      <c r="E219" s="113"/>
      <c r="F219" s="114">
        <v>0.175</v>
      </c>
      <c r="G219" s="115"/>
      <c r="H219" s="115"/>
    </row>
    <row r="220" spans="1:8" s="2" customFormat="1" ht="13.5" customHeight="1">
      <c r="A220" s="112"/>
      <c r="B220" s="113"/>
      <c r="C220" s="113"/>
      <c r="D220" s="113" t="s">
        <v>884</v>
      </c>
      <c r="E220" s="113"/>
      <c r="F220" s="114">
        <v>3.904</v>
      </c>
      <c r="G220" s="115"/>
      <c r="H220" s="115"/>
    </row>
    <row r="221" spans="1:8" s="2" customFormat="1" ht="13.5" customHeight="1">
      <c r="A221" s="120"/>
      <c r="B221" s="121"/>
      <c r="C221" s="121"/>
      <c r="D221" s="121" t="s">
        <v>144</v>
      </c>
      <c r="E221" s="121"/>
      <c r="F221" s="122"/>
      <c r="G221" s="123"/>
      <c r="H221" s="123"/>
    </row>
    <row r="222" spans="1:8" s="2" customFormat="1" ht="13.5" customHeight="1">
      <c r="A222" s="112"/>
      <c r="B222" s="113"/>
      <c r="C222" s="113"/>
      <c r="D222" s="113" t="s">
        <v>885</v>
      </c>
      <c r="E222" s="113"/>
      <c r="F222" s="114">
        <v>3.108</v>
      </c>
      <c r="G222" s="115"/>
      <c r="H222" s="115"/>
    </row>
    <row r="223" spans="1:8" s="2" customFormat="1" ht="13.5" customHeight="1">
      <c r="A223" s="136"/>
      <c r="B223" s="137"/>
      <c r="C223" s="137"/>
      <c r="D223" s="137" t="s">
        <v>28</v>
      </c>
      <c r="E223" s="137"/>
      <c r="F223" s="138">
        <v>56.655</v>
      </c>
      <c r="G223" s="139"/>
      <c r="H223" s="139"/>
    </row>
    <row r="224" spans="1:8" s="2" customFormat="1" ht="24" customHeight="1">
      <c r="A224" s="108">
        <v>48</v>
      </c>
      <c r="B224" s="109" t="s">
        <v>119</v>
      </c>
      <c r="C224" s="109" t="s">
        <v>145</v>
      </c>
      <c r="D224" s="109" t="s">
        <v>146</v>
      </c>
      <c r="E224" s="109" t="s">
        <v>38</v>
      </c>
      <c r="F224" s="110">
        <v>172.067</v>
      </c>
      <c r="G224" s="49"/>
      <c r="H224" s="92">
        <f>F224*G224</f>
        <v>0</v>
      </c>
    </row>
    <row r="225" spans="1:8" s="2" customFormat="1" ht="21" customHeight="1">
      <c r="A225" s="127"/>
      <c r="B225" s="99"/>
      <c r="C225" s="99"/>
      <c r="D225" s="99" t="s">
        <v>338</v>
      </c>
      <c r="E225" s="99"/>
      <c r="F225" s="128"/>
      <c r="G225" s="129"/>
      <c r="H225" s="129"/>
    </row>
    <row r="226" spans="1:8" s="2" customFormat="1" ht="13.5" customHeight="1">
      <c r="A226" s="120"/>
      <c r="B226" s="121"/>
      <c r="C226" s="121"/>
      <c r="D226" s="121" t="s">
        <v>148</v>
      </c>
      <c r="E226" s="121"/>
      <c r="F226" s="122"/>
      <c r="G226" s="123"/>
      <c r="H226" s="123"/>
    </row>
    <row r="227" spans="1:8" s="2" customFormat="1" ht="13.5" customHeight="1">
      <c r="A227" s="112"/>
      <c r="B227" s="113"/>
      <c r="C227" s="113"/>
      <c r="D227" s="113" t="s">
        <v>886</v>
      </c>
      <c r="E227" s="113"/>
      <c r="F227" s="114">
        <v>87.574</v>
      </c>
      <c r="G227" s="115"/>
      <c r="H227" s="115"/>
    </row>
    <row r="228" spans="1:8" s="2" customFormat="1" ht="13.5" customHeight="1">
      <c r="A228" s="112"/>
      <c r="B228" s="113"/>
      <c r="C228" s="113"/>
      <c r="D228" s="113" t="s">
        <v>887</v>
      </c>
      <c r="E228" s="113"/>
      <c r="F228" s="114">
        <v>8.4</v>
      </c>
      <c r="G228" s="115"/>
      <c r="H228" s="115"/>
    </row>
    <row r="229" spans="1:8" s="2" customFormat="1" ht="13.5" customHeight="1">
      <c r="A229" s="112"/>
      <c r="B229" s="113"/>
      <c r="C229" s="113"/>
      <c r="D229" s="113" t="s">
        <v>888</v>
      </c>
      <c r="E229" s="113"/>
      <c r="F229" s="114">
        <v>10.5</v>
      </c>
      <c r="G229" s="115"/>
      <c r="H229" s="115"/>
    </row>
    <row r="230" spans="1:8" s="2" customFormat="1" ht="13.5" customHeight="1">
      <c r="A230" s="112"/>
      <c r="B230" s="113"/>
      <c r="C230" s="113"/>
      <c r="D230" s="113" t="s">
        <v>889</v>
      </c>
      <c r="E230" s="113"/>
      <c r="F230" s="114">
        <v>-28.963</v>
      </c>
      <c r="G230" s="115"/>
      <c r="H230" s="115"/>
    </row>
    <row r="231" spans="1:8" s="2" customFormat="1" ht="13.5" customHeight="1">
      <c r="A231" s="120"/>
      <c r="B231" s="121"/>
      <c r="C231" s="121"/>
      <c r="D231" s="121" t="s">
        <v>0</v>
      </c>
      <c r="E231" s="121"/>
      <c r="F231" s="122"/>
      <c r="G231" s="123"/>
      <c r="H231" s="123"/>
    </row>
    <row r="232" spans="1:8" s="2" customFormat="1" ht="13.5" customHeight="1">
      <c r="A232" s="112"/>
      <c r="B232" s="113"/>
      <c r="C232" s="113"/>
      <c r="D232" s="113" t="s">
        <v>890</v>
      </c>
      <c r="E232" s="113"/>
      <c r="F232" s="114">
        <v>40.231</v>
      </c>
      <c r="G232" s="115"/>
      <c r="H232" s="115"/>
    </row>
    <row r="233" spans="1:8" s="2" customFormat="1" ht="13.5" customHeight="1">
      <c r="A233" s="130"/>
      <c r="B233" s="131"/>
      <c r="C233" s="131"/>
      <c r="D233" s="131" t="s">
        <v>124</v>
      </c>
      <c r="E233" s="131"/>
      <c r="F233" s="132">
        <v>117.742</v>
      </c>
      <c r="G233" s="133"/>
      <c r="H233" s="133"/>
    </row>
    <row r="234" spans="1:8" s="2" customFormat="1" ht="13.5" customHeight="1">
      <c r="A234" s="120"/>
      <c r="B234" s="121"/>
      <c r="C234" s="121"/>
      <c r="D234" s="121" t="s">
        <v>0</v>
      </c>
      <c r="E234" s="121"/>
      <c r="F234" s="122"/>
      <c r="G234" s="123"/>
      <c r="H234" s="123"/>
    </row>
    <row r="235" spans="1:8" s="2" customFormat="1" ht="13.5" customHeight="1">
      <c r="A235" s="112"/>
      <c r="B235" s="113"/>
      <c r="C235" s="113"/>
      <c r="D235" s="113" t="s">
        <v>891</v>
      </c>
      <c r="E235" s="113"/>
      <c r="F235" s="114">
        <v>34.9</v>
      </c>
      <c r="G235" s="115"/>
      <c r="H235" s="115"/>
    </row>
    <row r="236" spans="1:8" s="2" customFormat="1" ht="13.5" customHeight="1">
      <c r="A236" s="112"/>
      <c r="B236" s="113"/>
      <c r="C236" s="113"/>
      <c r="D236" s="113" t="s">
        <v>892</v>
      </c>
      <c r="E236" s="113"/>
      <c r="F236" s="114">
        <v>-10.5</v>
      </c>
      <c r="G236" s="115"/>
      <c r="H236" s="115"/>
    </row>
    <row r="237" spans="1:8" s="2" customFormat="1" ht="13.5" customHeight="1">
      <c r="A237" s="120"/>
      <c r="B237" s="121"/>
      <c r="C237" s="121"/>
      <c r="D237" s="121" t="s">
        <v>0</v>
      </c>
      <c r="E237" s="121"/>
      <c r="F237" s="122"/>
      <c r="G237" s="123"/>
      <c r="H237" s="123"/>
    </row>
    <row r="238" spans="1:8" s="2" customFormat="1" ht="13.5" customHeight="1">
      <c r="A238" s="112"/>
      <c r="B238" s="113"/>
      <c r="C238" s="113"/>
      <c r="D238" s="113" t="s">
        <v>750</v>
      </c>
      <c r="E238" s="113"/>
      <c r="F238" s="114">
        <v>29.925</v>
      </c>
      <c r="G238" s="115"/>
      <c r="H238" s="115"/>
    </row>
    <row r="239" spans="1:8" s="2" customFormat="1" ht="13.5" customHeight="1">
      <c r="A239" s="130"/>
      <c r="B239" s="131"/>
      <c r="C239" s="131"/>
      <c r="D239" s="131" t="s">
        <v>124</v>
      </c>
      <c r="E239" s="131"/>
      <c r="F239" s="132">
        <v>54.325</v>
      </c>
      <c r="G239" s="133"/>
      <c r="H239" s="133"/>
    </row>
    <row r="240" spans="1:8" s="2" customFormat="1" ht="13.5" customHeight="1">
      <c r="A240" s="120"/>
      <c r="B240" s="121"/>
      <c r="C240" s="121"/>
      <c r="D240" s="121" t="s">
        <v>0</v>
      </c>
      <c r="E240" s="121"/>
      <c r="F240" s="122"/>
      <c r="G240" s="123"/>
      <c r="H240" s="123"/>
    </row>
    <row r="241" spans="1:8" s="2" customFormat="1" ht="13.5" customHeight="1">
      <c r="A241" s="136"/>
      <c r="B241" s="137"/>
      <c r="C241" s="137"/>
      <c r="D241" s="137" t="s">
        <v>28</v>
      </c>
      <c r="E241" s="137"/>
      <c r="F241" s="138">
        <v>172.067</v>
      </c>
      <c r="G241" s="139"/>
      <c r="H241" s="139"/>
    </row>
    <row r="242" spans="1:8" s="2" customFormat="1" ht="13.5" customHeight="1">
      <c r="A242" s="108">
        <v>49</v>
      </c>
      <c r="B242" s="109" t="s">
        <v>119</v>
      </c>
      <c r="C242" s="109" t="s">
        <v>149</v>
      </c>
      <c r="D242" s="109" t="s">
        <v>150</v>
      </c>
      <c r="E242" s="109" t="s">
        <v>26</v>
      </c>
      <c r="F242" s="110">
        <v>497.987</v>
      </c>
      <c r="G242" s="49"/>
      <c r="H242" s="92">
        <f>F242*G242</f>
        <v>0</v>
      </c>
    </row>
    <row r="243" spans="1:8" s="2" customFormat="1" ht="22.5" customHeight="1">
      <c r="A243" s="127"/>
      <c r="B243" s="99"/>
      <c r="C243" s="99"/>
      <c r="D243" s="99" t="s">
        <v>893</v>
      </c>
      <c r="E243" s="99"/>
      <c r="F243" s="128"/>
      <c r="G243" s="129"/>
      <c r="H243" s="129"/>
    </row>
    <row r="244" spans="1:8" s="2" customFormat="1" ht="13.5" customHeight="1">
      <c r="A244" s="120"/>
      <c r="B244" s="121"/>
      <c r="C244" s="121"/>
      <c r="D244" s="121" t="s">
        <v>148</v>
      </c>
      <c r="E244" s="121"/>
      <c r="F244" s="122"/>
      <c r="G244" s="123"/>
      <c r="H244" s="123"/>
    </row>
    <row r="245" spans="1:8" s="2" customFormat="1" ht="13.5" customHeight="1">
      <c r="A245" s="112"/>
      <c r="B245" s="113"/>
      <c r="C245" s="113"/>
      <c r="D245" s="113" t="s">
        <v>152</v>
      </c>
      <c r="E245" s="113"/>
      <c r="F245" s="114">
        <v>122.21</v>
      </c>
      <c r="G245" s="115"/>
      <c r="H245" s="115"/>
    </row>
    <row r="246" spans="1:8" s="2" customFormat="1" ht="13.5" customHeight="1">
      <c r="A246" s="112"/>
      <c r="B246" s="113"/>
      <c r="C246" s="113"/>
      <c r="D246" s="113" t="s">
        <v>894</v>
      </c>
      <c r="E246" s="113"/>
      <c r="F246" s="114">
        <v>17.6</v>
      </c>
      <c r="G246" s="115"/>
      <c r="H246" s="115"/>
    </row>
    <row r="247" spans="1:8" s="2" customFormat="1" ht="13.5" customHeight="1">
      <c r="A247" s="112"/>
      <c r="B247" s="113"/>
      <c r="C247" s="113"/>
      <c r="D247" s="113" t="s">
        <v>895</v>
      </c>
      <c r="E247" s="113"/>
      <c r="F247" s="114">
        <v>22</v>
      </c>
      <c r="G247" s="115"/>
      <c r="H247" s="115"/>
    </row>
    <row r="248" spans="1:8" s="2" customFormat="1" ht="13.5" customHeight="1">
      <c r="A248" s="112"/>
      <c r="B248" s="113"/>
      <c r="C248" s="113"/>
      <c r="D248" s="113" t="s">
        <v>896</v>
      </c>
      <c r="E248" s="113"/>
      <c r="F248" s="114">
        <v>42.46</v>
      </c>
      <c r="G248" s="115"/>
      <c r="H248" s="115"/>
    </row>
    <row r="249" spans="1:8" s="2" customFormat="1" ht="13.5" customHeight="1">
      <c r="A249" s="112"/>
      <c r="B249" s="113"/>
      <c r="C249" s="113"/>
      <c r="D249" s="113" t="s">
        <v>897</v>
      </c>
      <c r="E249" s="113"/>
      <c r="F249" s="114">
        <v>15</v>
      </c>
      <c r="G249" s="115"/>
      <c r="H249" s="115"/>
    </row>
    <row r="250" spans="1:8" s="2" customFormat="1" ht="13.5" customHeight="1">
      <c r="A250" s="112"/>
      <c r="B250" s="113"/>
      <c r="C250" s="113"/>
      <c r="D250" s="113" t="s">
        <v>898</v>
      </c>
      <c r="E250" s="113"/>
      <c r="F250" s="114">
        <v>9.4</v>
      </c>
      <c r="G250" s="115"/>
      <c r="H250" s="115"/>
    </row>
    <row r="251" spans="1:8" s="2" customFormat="1" ht="13.5" customHeight="1">
      <c r="A251" s="112"/>
      <c r="B251" s="113"/>
      <c r="C251" s="113"/>
      <c r="D251" s="113" t="s">
        <v>899</v>
      </c>
      <c r="E251" s="113"/>
      <c r="F251" s="114">
        <v>69.8</v>
      </c>
      <c r="G251" s="115"/>
      <c r="H251" s="115"/>
    </row>
    <row r="252" spans="1:8" s="2" customFormat="1" ht="13.5" customHeight="1">
      <c r="A252" s="112"/>
      <c r="B252" s="113"/>
      <c r="C252" s="113"/>
      <c r="D252" s="113" t="s">
        <v>757</v>
      </c>
      <c r="E252" s="113"/>
      <c r="F252" s="114">
        <v>42.75</v>
      </c>
      <c r="G252" s="115"/>
      <c r="H252" s="115"/>
    </row>
    <row r="253" spans="1:8" s="2" customFormat="1" ht="13.5" customHeight="1">
      <c r="A253" s="112"/>
      <c r="B253" s="113"/>
      <c r="C253" s="113"/>
      <c r="D253" s="113" t="s">
        <v>900</v>
      </c>
      <c r="E253" s="113"/>
      <c r="F253" s="114">
        <v>7.9</v>
      </c>
      <c r="G253" s="115"/>
      <c r="H253" s="115"/>
    </row>
    <row r="254" spans="1:8" s="2" customFormat="1" ht="13.5" customHeight="1">
      <c r="A254" s="112"/>
      <c r="B254" s="113"/>
      <c r="C254" s="113"/>
      <c r="D254" s="113" t="s">
        <v>901</v>
      </c>
      <c r="E254" s="113"/>
      <c r="F254" s="114">
        <v>7</v>
      </c>
      <c r="G254" s="115"/>
      <c r="H254" s="115"/>
    </row>
    <row r="255" spans="1:8" s="2" customFormat="1" ht="13.5" customHeight="1">
      <c r="A255" s="120"/>
      <c r="B255" s="121"/>
      <c r="C255" s="121"/>
      <c r="D255" s="121" t="s">
        <v>0</v>
      </c>
      <c r="E255" s="121"/>
      <c r="F255" s="122"/>
      <c r="G255" s="123"/>
      <c r="H255" s="123"/>
    </row>
    <row r="256" spans="1:8" s="2" customFormat="1" ht="13.5" customHeight="1">
      <c r="A256" s="120"/>
      <c r="B256" s="121"/>
      <c r="C256" s="121"/>
      <c r="D256" s="121" t="s">
        <v>142</v>
      </c>
      <c r="E256" s="121"/>
      <c r="F256" s="122"/>
      <c r="G256" s="123"/>
      <c r="H256" s="123"/>
    </row>
    <row r="257" spans="1:8" s="2" customFormat="1" ht="13.5" customHeight="1">
      <c r="A257" s="112"/>
      <c r="B257" s="113"/>
      <c r="C257" s="113"/>
      <c r="D257" s="113" t="s">
        <v>902</v>
      </c>
      <c r="E257" s="113"/>
      <c r="F257" s="114">
        <v>9.76</v>
      </c>
      <c r="G257" s="115"/>
      <c r="H257" s="115"/>
    </row>
    <row r="258" spans="1:8" s="2" customFormat="1" ht="13.5" customHeight="1">
      <c r="A258" s="112"/>
      <c r="B258" s="113"/>
      <c r="C258" s="113"/>
      <c r="D258" s="113" t="s">
        <v>903</v>
      </c>
      <c r="E258" s="113"/>
      <c r="F258" s="114">
        <v>8.662</v>
      </c>
      <c r="G258" s="115"/>
      <c r="H258" s="115"/>
    </row>
    <row r="259" spans="1:8" s="2" customFormat="1" ht="13.5" customHeight="1">
      <c r="A259" s="112"/>
      <c r="B259" s="113"/>
      <c r="C259" s="113"/>
      <c r="D259" s="113" t="s">
        <v>904</v>
      </c>
      <c r="E259" s="113"/>
      <c r="F259" s="114">
        <v>33.66</v>
      </c>
      <c r="G259" s="115"/>
      <c r="H259" s="115"/>
    </row>
    <row r="260" spans="1:8" s="2" customFormat="1" ht="13.5" customHeight="1">
      <c r="A260" s="112"/>
      <c r="B260" s="113"/>
      <c r="C260" s="113"/>
      <c r="D260" s="113" t="s">
        <v>905</v>
      </c>
      <c r="E260" s="113"/>
      <c r="F260" s="114">
        <v>11.22</v>
      </c>
      <c r="G260" s="115"/>
      <c r="H260" s="115"/>
    </row>
    <row r="261" spans="1:8" s="2" customFormat="1" ht="13.5" customHeight="1">
      <c r="A261" s="112"/>
      <c r="B261" s="113"/>
      <c r="C261" s="113"/>
      <c r="D261" s="113" t="s">
        <v>906</v>
      </c>
      <c r="E261" s="113"/>
      <c r="F261" s="114">
        <v>22.392</v>
      </c>
      <c r="G261" s="115"/>
      <c r="H261" s="115"/>
    </row>
    <row r="262" spans="1:8" s="2" customFormat="1" ht="13.5" customHeight="1">
      <c r="A262" s="112"/>
      <c r="B262" s="113"/>
      <c r="C262" s="113"/>
      <c r="D262" s="113" t="s">
        <v>907</v>
      </c>
      <c r="E262" s="113"/>
      <c r="F262" s="114">
        <v>7.464</v>
      </c>
      <c r="G262" s="115"/>
      <c r="H262" s="115"/>
    </row>
    <row r="263" spans="1:8" s="2" customFormat="1" ht="13.5" customHeight="1">
      <c r="A263" s="112"/>
      <c r="B263" s="113"/>
      <c r="C263" s="113"/>
      <c r="D263" s="113" t="s">
        <v>908</v>
      </c>
      <c r="E263" s="113"/>
      <c r="F263" s="114">
        <v>11.592</v>
      </c>
      <c r="G263" s="115"/>
      <c r="H263" s="115"/>
    </row>
    <row r="264" spans="1:8" s="2" customFormat="1" ht="13.5" customHeight="1">
      <c r="A264" s="112"/>
      <c r="B264" s="113"/>
      <c r="C264" s="113"/>
      <c r="D264" s="113" t="s">
        <v>909</v>
      </c>
      <c r="E264" s="113"/>
      <c r="F264" s="114">
        <v>7.124</v>
      </c>
      <c r="G264" s="115"/>
      <c r="H264" s="115"/>
    </row>
    <row r="265" spans="1:8" s="2" customFormat="1" ht="22.5">
      <c r="A265" s="112"/>
      <c r="B265" s="113"/>
      <c r="C265" s="113"/>
      <c r="D265" s="113" t="s">
        <v>629</v>
      </c>
      <c r="E265" s="113"/>
      <c r="F265" s="114">
        <v>4.4</v>
      </c>
      <c r="G265" s="115"/>
      <c r="H265" s="115"/>
    </row>
    <row r="266" spans="1:8" s="2" customFormat="1" ht="13.5" customHeight="1">
      <c r="A266" s="120"/>
      <c r="B266" s="121"/>
      <c r="C266" s="121"/>
      <c r="D266" s="121" t="s">
        <v>0</v>
      </c>
      <c r="E266" s="121"/>
      <c r="F266" s="122"/>
      <c r="G266" s="123"/>
      <c r="H266" s="123"/>
    </row>
    <row r="267" spans="1:8" s="2" customFormat="1" ht="13.5" customHeight="1">
      <c r="A267" s="120"/>
      <c r="B267" s="121"/>
      <c r="C267" s="121"/>
      <c r="D267" s="121" t="s">
        <v>143</v>
      </c>
      <c r="E267" s="121"/>
      <c r="F267" s="122"/>
      <c r="G267" s="123"/>
      <c r="H267" s="123"/>
    </row>
    <row r="268" spans="1:8" s="2" customFormat="1" ht="13.5" customHeight="1">
      <c r="A268" s="112"/>
      <c r="B268" s="113"/>
      <c r="C268" s="113"/>
      <c r="D268" s="113" t="s">
        <v>767</v>
      </c>
      <c r="E268" s="113"/>
      <c r="F268" s="114">
        <v>9.504</v>
      </c>
      <c r="G268" s="115"/>
      <c r="H268" s="115"/>
    </row>
    <row r="269" spans="1:8" s="2" customFormat="1" ht="13.5" customHeight="1">
      <c r="A269" s="112"/>
      <c r="B269" s="113"/>
      <c r="C269" s="113"/>
      <c r="D269" s="113" t="s">
        <v>768</v>
      </c>
      <c r="E269" s="113"/>
      <c r="F269" s="114">
        <v>2.336</v>
      </c>
      <c r="G269" s="115"/>
      <c r="H269" s="115"/>
    </row>
    <row r="270" spans="1:8" s="2" customFormat="1" ht="13.5" customHeight="1">
      <c r="A270" s="112"/>
      <c r="B270" s="113"/>
      <c r="C270" s="113"/>
      <c r="D270" s="113" t="s">
        <v>910</v>
      </c>
      <c r="E270" s="113"/>
      <c r="F270" s="114">
        <v>9.76</v>
      </c>
      <c r="G270" s="115"/>
      <c r="H270" s="115"/>
    </row>
    <row r="271" spans="1:8" s="2" customFormat="1" ht="13.5" customHeight="1">
      <c r="A271" s="120"/>
      <c r="B271" s="121"/>
      <c r="C271" s="121"/>
      <c r="D271" s="121" t="s">
        <v>144</v>
      </c>
      <c r="E271" s="121"/>
      <c r="F271" s="122"/>
      <c r="G271" s="123"/>
      <c r="H271" s="123"/>
    </row>
    <row r="272" spans="1:8" s="2" customFormat="1" ht="13.5" customHeight="1">
      <c r="A272" s="112"/>
      <c r="B272" s="113"/>
      <c r="C272" s="113"/>
      <c r="D272" s="113" t="s">
        <v>911</v>
      </c>
      <c r="E272" s="113"/>
      <c r="F272" s="114">
        <v>3.993</v>
      </c>
      <c r="G272" s="115"/>
      <c r="H272" s="115"/>
    </row>
    <row r="273" spans="1:8" s="2" customFormat="1" ht="13.5" customHeight="1">
      <c r="A273" s="136"/>
      <c r="B273" s="137"/>
      <c r="C273" s="137" t="s">
        <v>321</v>
      </c>
      <c r="D273" s="137" t="s">
        <v>28</v>
      </c>
      <c r="E273" s="137"/>
      <c r="F273" s="138">
        <v>497.987</v>
      </c>
      <c r="G273" s="139"/>
      <c r="H273" s="139"/>
    </row>
    <row r="274" spans="1:8" s="2" customFormat="1" ht="13.5" customHeight="1">
      <c r="A274" s="108">
        <v>50</v>
      </c>
      <c r="B274" s="109" t="s">
        <v>119</v>
      </c>
      <c r="C274" s="109" t="s">
        <v>153</v>
      </c>
      <c r="D274" s="109" t="s">
        <v>154</v>
      </c>
      <c r="E274" s="109" t="s">
        <v>26</v>
      </c>
      <c r="F274" s="110">
        <v>497.987</v>
      </c>
      <c r="G274" s="49"/>
      <c r="H274" s="92">
        <f>F274*G274</f>
        <v>0</v>
      </c>
    </row>
    <row r="275" spans="1:8" s="2" customFormat="1" ht="13.5" customHeight="1">
      <c r="A275" s="112"/>
      <c r="B275" s="113"/>
      <c r="C275" s="113"/>
      <c r="D275" s="113" t="s">
        <v>322</v>
      </c>
      <c r="E275" s="113"/>
      <c r="F275" s="114">
        <v>497.987</v>
      </c>
      <c r="G275" s="115"/>
      <c r="H275" s="115"/>
    </row>
    <row r="276" spans="1:8" s="2" customFormat="1" ht="24" customHeight="1">
      <c r="A276" s="108">
        <v>51</v>
      </c>
      <c r="B276" s="109" t="s">
        <v>119</v>
      </c>
      <c r="C276" s="109" t="s">
        <v>155</v>
      </c>
      <c r="D276" s="109" t="s">
        <v>156</v>
      </c>
      <c r="E276" s="109" t="s">
        <v>110</v>
      </c>
      <c r="F276" s="110">
        <v>1.013</v>
      </c>
      <c r="G276" s="49"/>
      <c r="H276" s="92">
        <f>F276*G276</f>
        <v>0</v>
      </c>
    </row>
    <row r="277" spans="1:8" s="2" customFormat="1" ht="30" customHeight="1">
      <c r="A277" s="127"/>
      <c r="B277" s="99"/>
      <c r="C277" s="99"/>
      <c r="D277" s="99" t="s">
        <v>340</v>
      </c>
      <c r="E277" s="99"/>
      <c r="F277" s="128"/>
      <c r="G277" s="129"/>
      <c r="H277" s="129"/>
    </row>
    <row r="278" spans="1:8" s="2" customFormat="1" ht="13.5" customHeight="1">
      <c r="A278" s="120"/>
      <c r="B278" s="121"/>
      <c r="C278" s="121"/>
      <c r="D278" s="121" t="s">
        <v>157</v>
      </c>
      <c r="E278" s="121"/>
      <c r="F278" s="122"/>
      <c r="G278" s="123"/>
      <c r="H278" s="123"/>
    </row>
    <row r="279" spans="1:8" s="2" customFormat="1" ht="13.5" customHeight="1">
      <c r="A279" s="112"/>
      <c r="B279" s="113"/>
      <c r="C279" s="113"/>
      <c r="D279" s="113" t="s">
        <v>912</v>
      </c>
      <c r="E279" s="113"/>
      <c r="F279" s="114">
        <v>0.631</v>
      </c>
      <c r="G279" s="115"/>
      <c r="H279" s="115"/>
    </row>
    <row r="280" spans="1:8" s="2" customFormat="1" ht="13.5" customHeight="1">
      <c r="A280" s="112"/>
      <c r="B280" s="113"/>
      <c r="C280" s="113"/>
      <c r="D280" s="113" t="s">
        <v>772</v>
      </c>
      <c r="E280" s="113"/>
      <c r="F280" s="114">
        <v>0.213</v>
      </c>
      <c r="G280" s="115"/>
      <c r="H280" s="115"/>
    </row>
    <row r="281" spans="1:8" s="2" customFormat="1" ht="13.5" customHeight="1">
      <c r="A281" s="130"/>
      <c r="B281" s="131"/>
      <c r="C281" s="131"/>
      <c r="D281" s="131" t="s">
        <v>124</v>
      </c>
      <c r="E281" s="131"/>
      <c r="F281" s="132">
        <v>0.844</v>
      </c>
      <c r="G281" s="133"/>
      <c r="H281" s="133"/>
    </row>
    <row r="282" spans="1:8" s="2" customFormat="1" ht="13.5" customHeight="1">
      <c r="A282" s="120"/>
      <c r="B282" s="121"/>
      <c r="C282" s="121"/>
      <c r="D282" s="121" t="s">
        <v>158</v>
      </c>
      <c r="E282" s="121"/>
      <c r="F282" s="122"/>
      <c r="G282" s="123"/>
      <c r="H282" s="123"/>
    </row>
    <row r="283" spans="1:8" s="2" customFormat="1" ht="13.5" customHeight="1">
      <c r="A283" s="112"/>
      <c r="B283" s="113"/>
      <c r="C283" s="113"/>
      <c r="D283" s="113" t="s">
        <v>913</v>
      </c>
      <c r="E283" s="113"/>
      <c r="F283" s="114">
        <v>0.169</v>
      </c>
      <c r="G283" s="115"/>
      <c r="H283" s="115"/>
    </row>
    <row r="284" spans="1:8" s="2" customFormat="1" ht="13.5" customHeight="1">
      <c r="A284" s="136"/>
      <c r="B284" s="137"/>
      <c r="C284" s="137"/>
      <c r="D284" s="137" t="s">
        <v>28</v>
      </c>
      <c r="E284" s="137"/>
      <c r="F284" s="138">
        <v>1.013</v>
      </c>
      <c r="G284" s="139"/>
      <c r="H284" s="139"/>
    </row>
    <row r="285" spans="1:8" s="2" customFormat="1" ht="24" customHeight="1">
      <c r="A285" s="108">
        <v>52</v>
      </c>
      <c r="B285" s="109" t="s">
        <v>119</v>
      </c>
      <c r="C285" s="109" t="s">
        <v>159</v>
      </c>
      <c r="D285" s="109" t="s">
        <v>160</v>
      </c>
      <c r="E285" s="109" t="s">
        <v>110</v>
      </c>
      <c r="F285" s="110">
        <v>2.03</v>
      </c>
      <c r="G285" s="49"/>
      <c r="H285" s="92">
        <f>F285*G285</f>
        <v>0</v>
      </c>
    </row>
    <row r="286" spans="1:8" s="2" customFormat="1" ht="39" customHeight="1">
      <c r="A286" s="127"/>
      <c r="B286" s="99"/>
      <c r="C286" s="99"/>
      <c r="D286" s="99" t="s">
        <v>341</v>
      </c>
      <c r="E286" s="99"/>
      <c r="F286" s="128"/>
      <c r="G286" s="129"/>
      <c r="H286" s="129"/>
    </row>
    <row r="287" spans="1:8" s="2" customFormat="1" ht="13.5" customHeight="1">
      <c r="A287" s="120"/>
      <c r="B287" s="121"/>
      <c r="C287" s="121"/>
      <c r="D287" s="121" t="s">
        <v>161</v>
      </c>
      <c r="E287" s="121"/>
      <c r="F287" s="122"/>
      <c r="G287" s="123"/>
      <c r="H287" s="123"/>
    </row>
    <row r="288" spans="1:8" s="2" customFormat="1" ht="13.5" customHeight="1">
      <c r="A288" s="112"/>
      <c r="B288" s="113"/>
      <c r="C288" s="113"/>
      <c r="D288" s="113" t="s">
        <v>914</v>
      </c>
      <c r="E288" s="113"/>
      <c r="F288" s="114">
        <v>0.967</v>
      </c>
      <c r="G288" s="115"/>
      <c r="H288" s="115"/>
    </row>
    <row r="289" spans="1:8" s="2" customFormat="1" ht="13.5" customHeight="1">
      <c r="A289" s="112"/>
      <c r="B289" s="113"/>
      <c r="C289" s="113"/>
      <c r="D289" s="113" t="s">
        <v>775</v>
      </c>
      <c r="E289" s="113"/>
      <c r="F289" s="114">
        <v>0.725</v>
      </c>
      <c r="G289" s="115"/>
      <c r="H289" s="115"/>
    </row>
    <row r="290" spans="1:8" s="2" customFormat="1" ht="13.5" customHeight="1">
      <c r="A290" s="130"/>
      <c r="B290" s="131"/>
      <c r="C290" s="131"/>
      <c r="D290" s="131" t="s">
        <v>124</v>
      </c>
      <c r="E290" s="131"/>
      <c r="F290" s="132">
        <v>1.692</v>
      </c>
      <c r="G290" s="133"/>
      <c r="H290" s="133"/>
    </row>
    <row r="291" spans="1:8" s="2" customFormat="1" ht="13.5" customHeight="1">
      <c r="A291" s="120"/>
      <c r="B291" s="121"/>
      <c r="C291" s="121"/>
      <c r="D291" s="121" t="s">
        <v>158</v>
      </c>
      <c r="E291" s="121"/>
      <c r="F291" s="122"/>
      <c r="G291" s="123"/>
      <c r="H291" s="123"/>
    </row>
    <row r="292" spans="1:8" s="2" customFormat="1" ht="13.5" customHeight="1">
      <c r="A292" s="112"/>
      <c r="B292" s="113"/>
      <c r="C292" s="113"/>
      <c r="D292" s="113" t="s">
        <v>915</v>
      </c>
      <c r="E292" s="113"/>
      <c r="F292" s="114">
        <v>0.338</v>
      </c>
      <c r="G292" s="115"/>
      <c r="H292" s="115"/>
    </row>
    <row r="293" spans="1:8" s="2" customFormat="1" ht="13.5" customHeight="1">
      <c r="A293" s="136"/>
      <c r="B293" s="137"/>
      <c r="C293" s="137"/>
      <c r="D293" s="137" t="s">
        <v>28</v>
      </c>
      <c r="E293" s="137"/>
      <c r="F293" s="138">
        <v>2.03</v>
      </c>
      <c r="G293" s="139"/>
      <c r="H293" s="139"/>
    </row>
    <row r="294" spans="1:8" s="2" customFormat="1" ht="24" customHeight="1">
      <c r="A294" s="108">
        <v>53</v>
      </c>
      <c r="B294" s="109" t="s">
        <v>119</v>
      </c>
      <c r="C294" s="109" t="s">
        <v>162</v>
      </c>
      <c r="D294" s="109" t="s">
        <v>163</v>
      </c>
      <c r="E294" s="109" t="s">
        <v>110</v>
      </c>
      <c r="F294" s="110">
        <v>1.488</v>
      </c>
      <c r="G294" s="49"/>
      <c r="H294" s="92">
        <f>F294*G294</f>
        <v>0</v>
      </c>
    </row>
    <row r="295" spans="1:8" s="2" customFormat="1" ht="14.25" customHeight="1">
      <c r="A295" s="127"/>
      <c r="B295" s="99"/>
      <c r="C295" s="99"/>
      <c r="D295" s="99" t="s">
        <v>342</v>
      </c>
      <c r="E295" s="99"/>
      <c r="F295" s="128"/>
      <c r="G295" s="129"/>
      <c r="H295" s="129"/>
    </row>
    <row r="296" spans="1:8" s="2" customFormat="1" ht="13.5" customHeight="1">
      <c r="A296" s="120"/>
      <c r="B296" s="121"/>
      <c r="C296" s="121"/>
      <c r="D296" s="121" t="s">
        <v>164</v>
      </c>
      <c r="E296" s="121"/>
      <c r="F296" s="122"/>
      <c r="G296" s="123"/>
      <c r="H296" s="123"/>
    </row>
    <row r="297" spans="1:8" s="2" customFormat="1" ht="13.5" customHeight="1">
      <c r="A297" s="112"/>
      <c r="B297" s="113"/>
      <c r="C297" s="113"/>
      <c r="D297" s="113" t="s">
        <v>916</v>
      </c>
      <c r="E297" s="113"/>
      <c r="F297" s="114">
        <v>0.197</v>
      </c>
      <c r="G297" s="115"/>
      <c r="H297" s="115"/>
    </row>
    <row r="298" spans="1:8" s="2" customFormat="1" ht="13.5" customHeight="1">
      <c r="A298" s="120"/>
      <c r="B298" s="121"/>
      <c r="C298" s="121"/>
      <c r="D298" s="121" t="s">
        <v>165</v>
      </c>
      <c r="E298" s="121"/>
      <c r="F298" s="122"/>
      <c r="G298" s="123"/>
      <c r="H298" s="123"/>
    </row>
    <row r="299" spans="1:8" s="2" customFormat="1" ht="13.5" customHeight="1">
      <c r="A299" s="112"/>
      <c r="B299" s="113"/>
      <c r="C299" s="113"/>
      <c r="D299" s="113" t="s">
        <v>778</v>
      </c>
      <c r="E299" s="113"/>
      <c r="F299" s="114">
        <v>0.144</v>
      </c>
      <c r="G299" s="115"/>
      <c r="H299" s="115"/>
    </row>
    <row r="300" spans="1:8" s="2" customFormat="1" ht="13.5" customHeight="1">
      <c r="A300" s="120"/>
      <c r="B300" s="121"/>
      <c r="C300" s="121"/>
      <c r="D300" s="121" t="s">
        <v>166</v>
      </c>
      <c r="E300" s="121"/>
      <c r="F300" s="122"/>
      <c r="G300" s="123"/>
      <c r="H300" s="123"/>
    </row>
    <row r="301" spans="1:8" s="2" customFormat="1" ht="13.5" customHeight="1">
      <c r="A301" s="112"/>
      <c r="B301" s="113"/>
      <c r="C301" s="113"/>
      <c r="D301" s="113" t="s">
        <v>917</v>
      </c>
      <c r="E301" s="113"/>
      <c r="F301" s="114">
        <v>0.849</v>
      </c>
      <c r="G301" s="115"/>
      <c r="H301" s="115"/>
    </row>
    <row r="302" spans="1:8" s="2" customFormat="1" ht="13.5" customHeight="1">
      <c r="A302" s="130"/>
      <c r="B302" s="131"/>
      <c r="C302" s="131" t="s">
        <v>167</v>
      </c>
      <c r="D302" s="131" t="s">
        <v>124</v>
      </c>
      <c r="E302" s="131"/>
      <c r="F302" s="132">
        <v>1.19</v>
      </c>
      <c r="G302" s="133"/>
      <c r="H302" s="133"/>
    </row>
    <row r="303" spans="1:8" s="2" customFormat="1" ht="13.5" customHeight="1">
      <c r="A303" s="112"/>
      <c r="B303" s="113"/>
      <c r="C303" s="113"/>
      <c r="D303" s="113" t="s">
        <v>168</v>
      </c>
      <c r="E303" s="113"/>
      <c r="F303" s="114">
        <v>0.298</v>
      </c>
      <c r="G303" s="115"/>
      <c r="H303" s="115"/>
    </row>
    <row r="304" spans="1:8" s="2" customFormat="1" ht="13.5" customHeight="1">
      <c r="A304" s="136"/>
      <c r="B304" s="137"/>
      <c r="C304" s="137"/>
      <c r="D304" s="137" t="s">
        <v>28</v>
      </c>
      <c r="E304" s="137"/>
      <c r="F304" s="138">
        <v>1.488</v>
      </c>
      <c r="G304" s="139"/>
      <c r="H304" s="139"/>
    </row>
    <row r="305" spans="1:8" s="2" customFormat="1" ht="13.5" customHeight="1">
      <c r="A305" s="108">
        <v>54</v>
      </c>
      <c r="B305" s="109" t="s">
        <v>101</v>
      </c>
      <c r="C305" s="109" t="s">
        <v>169</v>
      </c>
      <c r="D305" s="109" t="s">
        <v>170</v>
      </c>
      <c r="E305" s="109" t="s">
        <v>26</v>
      </c>
      <c r="F305" s="110">
        <v>48.96</v>
      </c>
      <c r="G305" s="49"/>
      <c r="H305" s="92">
        <f>F305*G305</f>
        <v>0</v>
      </c>
    </row>
    <row r="306" spans="1:8" s="2" customFormat="1" ht="30" customHeight="1">
      <c r="A306" s="127"/>
      <c r="B306" s="99"/>
      <c r="C306" s="99"/>
      <c r="D306" s="99" t="s">
        <v>171</v>
      </c>
      <c r="E306" s="99"/>
      <c r="F306" s="128"/>
      <c r="G306" s="129"/>
      <c r="H306" s="129"/>
    </row>
    <row r="307" spans="1:8" s="2" customFormat="1" ht="13.5" customHeight="1">
      <c r="A307" s="120"/>
      <c r="B307" s="121"/>
      <c r="C307" s="121"/>
      <c r="D307" s="121" t="s">
        <v>172</v>
      </c>
      <c r="E307" s="121"/>
      <c r="F307" s="122"/>
      <c r="G307" s="123"/>
      <c r="H307" s="123"/>
    </row>
    <row r="308" spans="1:8" s="2" customFormat="1" ht="24" customHeight="1">
      <c r="A308" s="112"/>
      <c r="B308" s="113"/>
      <c r="C308" s="113"/>
      <c r="D308" s="113" t="s">
        <v>918</v>
      </c>
      <c r="E308" s="113"/>
      <c r="F308" s="114">
        <v>48.96</v>
      </c>
      <c r="G308" s="115"/>
      <c r="H308" s="115"/>
    </row>
    <row r="309" spans="1:8" s="2" customFormat="1" ht="24" customHeight="1">
      <c r="A309" s="108">
        <v>55</v>
      </c>
      <c r="B309" s="109" t="s">
        <v>101</v>
      </c>
      <c r="C309" s="109" t="s">
        <v>343</v>
      </c>
      <c r="D309" s="109" t="s">
        <v>344</v>
      </c>
      <c r="E309" s="109" t="s">
        <v>29</v>
      </c>
      <c r="F309" s="110">
        <v>29</v>
      </c>
      <c r="G309" s="49"/>
      <c r="H309" s="92">
        <f>F309*G309</f>
        <v>0</v>
      </c>
    </row>
    <row r="310" spans="1:8" s="2" customFormat="1" ht="30" customHeight="1">
      <c r="A310" s="127"/>
      <c r="B310" s="99"/>
      <c r="C310" s="99"/>
      <c r="D310" s="99" t="s">
        <v>345</v>
      </c>
      <c r="E310" s="99"/>
      <c r="F310" s="128"/>
      <c r="G310" s="129"/>
      <c r="H310" s="129"/>
    </row>
    <row r="311" spans="1:8" s="2" customFormat="1" ht="13.5" customHeight="1">
      <c r="A311" s="112"/>
      <c r="B311" s="113"/>
      <c r="C311" s="113"/>
      <c r="D311" s="113" t="s">
        <v>919</v>
      </c>
      <c r="E311" s="113"/>
      <c r="F311" s="114">
        <v>29</v>
      </c>
      <c r="G311" s="115"/>
      <c r="H311" s="115"/>
    </row>
    <row r="312" spans="1:8" s="2" customFormat="1" ht="24" customHeight="1">
      <c r="A312" s="108">
        <v>56</v>
      </c>
      <c r="B312" s="109" t="s">
        <v>101</v>
      </c>
      <c r="C312" s="109" t="s">
        <v>173</v>
      </c>
      <c r="D312" s="109" t="s">
        <v>174</v>
      </c>
      <c r="E312" s="109" t="s">
        <v>175</v>
      </c>
      <c r="F312" s="110">
        <v>10</v>
      </c>
      <c r="G312" s="49"/>
      <c r="H312" s="92">
        <f>F312*G312</f>
        <v>0</v>
      </c>
    </row>
    <row r="313" spans="1:8" s="2" customFormat="1" ht="48" customHeight="1">
      <c r="A313" s="127"/>
      <c r="B313" s="99"/>
      <c r="C313" s="99"/>
      <c r="D313" s="99" t="s">
        <v>176</v>
      </c>
      <c r="E313" s="99"/>
      <c r="F313" s="128"/>
      <c r="G313" s="129"/>
      <c r="H313" s="129"/>
    </row>
    <row r="314" spans="1:8" s="2" customFormat="1" ht="24" customHeight="1">
      <c r="A314" s="112"/>
      <c r="B314" s="113"/>
      <c r="C314" s="113"/>
      <c r="D314" s="113" t="s">
        <v>920</v>
      </c>
      <c r="E314" s="113"/>
      <c r="F314" s="114">
        <v>6</v>
      </c>
      <c r="G314" s="115"/>
      <c r="H314" s="115"/>
    </row>
    <row r="315" spans="1:8" s="2" customFormat="1" ht="24" customHeight="1">
      <c r="A315" s="112"/>
      <c r="B315" s="113"/>
      <c r="C315" s="113"/>
      <c r="D315" s="113" t="s">
        <v>323</v>
      </c>
      <c r="E315" s="113"/>
      <c r="F315" s="114">
        <v>4</v>
      </c>
      <c r="G315" s="115"/>
      <c r="H315" s="115"/>
    </row>
    <row r="316" spans="1:8" s="2" customFormat="1" ht="13.5" customHeight="1">
      <c r="A316" s="136"/>
      <c r="B316" s="137"/>
      <c r="C316" s="137"/>
      <c r="D316" s="137" t="s">
        <v>28</v>
      </c>
      <c r="E316" s="137"/>
      <c r="F316" s="138">
        <v>10</v>
      </c>
      <c r="G316" s="139"/>
      <c r="H316" s="139"/>
    </row>
    <row r="317" spans="1:8" s="2" customFormat="1" ht="13.5" customHeight="1">
      <c r="A317" s="108">
        <v>57</v>
      </c>
      <c r="B317" s="109" t="s">
        <v>101</v>
      </c>
      <c r="C317" s="109" t="s">
        <v>177</v>
      </c>
      <c r="D317" s="109" t="s">
        <v>178</v>
      </c>
      <c r="E317" s="109" t="s">
        <v>29</v>
      </c>
      <c r="F317" s="110">
        <v>119</v>
      </c>
      <c r="G317" s="49"/>
      <c r="H317" s="92">
        <f>F317*G317</f>
        <v>0</v>
      </c>
    </row>
    <row r="318" spans="1:8" s="2" customFormat="1" ht="39" customHeight="1">
      <c r="A318" s="127"/>
      <c r="B318" s="99"/>
      <c r="C318" s="99"/>
      <c r="D318" s="99" t="s">
        <v>179</v>
      </c>
      <c r="E318" s="99"/>
      <c r="F318" s="128"/>
      <c r="G318" s="129"/>
      <c r="H318" s="129"/>
    </row>
    <row r="319" spans="1:8" s="2" customFormat="1" ht="13.5" customHeight="1">
      <c r="A319" s="120"/>
      <c r="B319" s="121"/>
      <c r="C319" s="121"/>
      <c r="D319" s="121" t="s">
        <v>180</v>
      </c>
      <c r="E319" s="121"/>
      <c r="F319" s="122"/>
      <c r="G319" s="123"/>
      <c r="H319" s="123"/>
    </row>
    <row r="320" spans="1:8" s="2" customFormat="1" ht="13.5" customHeight="1">
      <c r="A320" s="120"/>
      <c r="B320" s="121"/>
      <c r="C320" s="121"/>
      <c r="D320" s="121" t="s">
        <v>181</v>
      </c>
      <c r="E320" s="121"/>
      <c r="F320" s="122"/>
      <c r="G320" s="123"/>
      <c r="H320" s="123"/>
    </row>
    <row r="321" spans="1:8" s="2" customFormat="1" ht="13.5" customHeight="1">
      <c r="A321" s="120"/>
      <c r="B321" s="121"/>
      <c r="C321" s="121"/>
      <c r="D321" s="121" t="s">
        <v>182</v>
      </c>
      <c r="E321" s="121"/>
      <c r="F321" s="122"/>
      <c r="G321" s="123"/>
      <c r="H321" s="123"/>
    </row>
    <row r="322" spans="1:8" s="2" customFormat="1" ht="13.5" customHeight="1">
      <c r="A322" s="120"/>
      <c r="B322" s="121"/>
      <c r="C322" s="121"/>
      <c r="D322" s="121" t="s">
        <v>183</v>
      </c>
      <c r="E322" s="121"/>
      <c r="F322" s="122"/>
      <c r="G322" s="123"/>
      <c r="H322" s="123"/>
    </row>
    <row r="323" spans="1:8" s="2" customFormat="1" ht="13.5" customHeight="1">
      <c r="A323" s="112"/>
      <c r="B323" s="113"/>
      <c r="C323" s="113"/>
      <c r="D323" s="113" t="s">
        <v>184</v>
      </c>
      <c r="E323" s="113"/>
      <c r="F323" s="114">
        <v>119</v>
      </c>
      <c r="G323" s="115"/>
      <c r="H323" s="115"/>
    </row>
    <row r="324" spans="1:8" s="2" customFormat="1" ht="13.5" customHeight="1">
      <c r="A324" s="136"/>
      <c r="B324" s="137"/>
      <c r="C324" s="137"/>
      <c r="D324" s="137" t="s">
        <v>28</v>
      </c>
      <c r="E324" s="137"/>
      <c r="F324" s="138">
        <v>119</v>
      </c>
      <c r="G324" s="139"/>
      <c r="H324" s="139"/>
    </row>
    <row r="325" spans="1:8" s="2" customFormat="1" ht="24" customHeight="1">
      <c r="A325" s="108">
        <v>58</v>
      </c>
      <c r="B325" s="109" t="s">
        <v>101</v>
      </c>
      <c r="C325" s="109" t="s">
        <v>185</v>
      </c>
      <c r="D325" s="109" t="s">
        <v>186</v>
      </c>
      <c r="E325" s="109" t="s">
        <v>187</v>
      </c>
      <c r="F325" s="110">
        <v>119</v>
      </c>
      <c r="G325" s="49"/>
      <c r="H325" s="92">
        <f>F325*G325</f>
        <v>0</v>
      </c>
    </row>
    <row r="326" spans="1:8" s="2" customFormat="1" ht="39">
      <c r="A326" s="127"/>
      <c r="B326" s="99"/>
      <c r="C326" s="99"/>
      <c r="D326" s="99" t="s">
        <v>188</v>
      </c>
      <c r="E326" s="99"/>
      <c r="F326" s="128"/>
      <c r="G326" s="129"/>
      <c r="H326" s="129"/>
    </row>
    <row r="327" spans="1:8" s="2" customFormat="1" ht="13.5" customHeight="1">
      <c r="A327" s="120"/>
      <c r="B327" s="121"/>
      <c r="C327" s="121"/>
      <c r="D327" s="121" t="s">
        <v>180</v>
      </c>
      <c r="E327" s="121"/>
      <c r="F327" s="122"/>
      <c r="G327" s="123"/>
      <c r="H327" s="123"/>
    </row>
    <row r="328" spans="1:8" s="2" customFormat="1" ht="13.5" customHeight="1">
      <c r="A328" s="120"/>
      <c r="B328" s="121"/>
      <c r="C328" s="121"/>
      <c r="D328" s="121" t="s">
        <v>181</v>
      </c>
      <c r="E328" s="121"/>
      <c r="F328" s="122"/>
      <c r="G328" s="123"/>
      <c r="H328" s="123"/>
    </row>
    <row r="329" spans="1:8" s="2" customFormat="1" ht="13.5" customHeight="1">
      <c r="A329" s="120"/>
      <c r="B329" s="121"/>
      <c r="C329" s="121"/>
      <c r="D329" s="121" t="s">
        <v>182</v>
      </c>
      <c r="E329" s="121"/>
      <c r="F329" s="122"/>
      <c r="G329" s="123"/>
      <c r="H329" s="123"/>
    </row>
    <row r="330" spans="1:8" s="2" customFormat="1" ht="13.5" customHeight="1">
      <c r="A330" s="120"/>
      <c r="B330" s="121"/>
      <c r="C330" s="121"/>
      <c r="D330" s="121" t="s">
        <v>183</v>
      </c>
      <c r="E330" s="121"/>
      <c r="F330" s="122"/>
      <c r="G330" s="123"/>
      <c r="H330" s="123"/>
    </row>
    <row r="331" spans="1:8" s="2" customFormat="1" ht="13.5" customHeight="1">
      <c r="A331" s="112"/>
      <c r="B331" s="113"/>
      <c r="C331" s="113"/>
      <c r="D331" s="113" t="s">
        <v>184</v>
      </c>
      <c r="E331" s="113"/>
      <c r="F331" s="114">
        <v>119</v>
      </c>
      <c r="G331" s="115"/>
      <c r="H331" s="115"/>
    </row>
    <row r="332" spans="1:8" s="2" customFormat="1" ht="13.5" customHeight="1">
      <c r="A332" s="136"/>
      <c r="B332" s="137"/>
      <c r="C332" s="137"/>
      <c r="D332" s="137" t="s">
        <v>28</v>
      </c>
      <c r="E332" s="137"/>
      <c r="F332" s="138">
        <v>119</v>
      </c>
      <c r="G332" s="139"/>
      <c r="H332" s="139"/>
    </row>
    <row r="333" spans="1:8" s="2" customFormat="1" ht="13.5" customHeight="1">
      <c r="A333" s="108">
        <v>59</v>
      </c>
      <c r="B333" s="109" t="s">
        <v>101</v>
      </c>
      <c r="C333" s="109" t="s">
        <v>189</v>
      </c>
      <c r="D333" s="109" t="s">
        <v>510</v>
      </c>
      <c r="E333" s="109" t="s">
        <v>190</v>
      </c>
      <c r="F333" s="110">
        <v>42.01</v>
      </c>
      <c r="G333" s="49"/>
      <c r="H333" s="92">
        <f>F333*G333</f>
        <v>0</v>
      </c>
    </row>
    <row r="334" spans="1:8" s="2" customFormat="1" ht="21" customHeight="1">
      <c r="A334" s="127"/>
      <c r="B334" s="99"/>
      <c r="C334" s="99"/>
      <c r="D334" s="99" t="s">
        <v>191</v>
      </c>
      <c r="E334" s="99"/>
      <c r="F334" s="128"/>
      <c r="G334" s="129"/>
      <c r="H334" s="129"/>
    </row>
    <row r="335" spans="1:8" s="2" customFormat="1" ht="13.5" customHeight="1">
      <c r="A335" s="120"/>
      <c r="B335" s="121"/>
      <c r="C335" s="121"/>
      <c r="D335" s="121" t="s">
        <v>192</v>
      </c>
      <c r="E335" s="121"/>
      <c r="F335" s="122"/>
      <c r="G335" s="123"/>
      <c r="H335" s="123"/>
    </row>
    <row r="336" spans="1:8" s="2" customFormat="1" ht="13.5" customHeight="1">
      <c r="A336" s="120"/>
      <c r="B336" s="121"/>
      <c r="C336" s="121"/>
      <c r="D336" s="121" t="s">
        <v>346</v>
      </c>
      <c r="E336" s="121"/>
      <c r="F336" s="122"/>
      <c r="G336" s="123"/>
      <c r="H336" s="123"/>
    </row>
    <row r="337" spans="1:8" s="2" customFormat="1" ht="13.5" customHeight="1">
      <c r="A337" s="112"/>
      <c r="B337" s="113"/>
      <c r="C337" s="113"/>
      <c r="D337" s="113" t="s">
        <v>783</v>
      </c>
      <c r="E337" s="113"/>
      <c r="F337" s="114">
        <v>20.15</v>
      </c>
      <c r="G337" s="115"/>
      <c r="H337" s="115"/>
    </row>
    <row r="338" spans="1:8" s="2" customFormat="1" ht="13.5" customHeight="1">
      <c r="A338" s="120"/>
      <c r="B338" s="121"/>
      <c r="C338" s="121"/>
      <c r="D338" s="121" t="s">
        <v>194</v>
      </c>
      <c r="E338" s="121"/>
      <c r="F338" s="122"/>
      <c r="G338" s="123"/>
      <c r="H338" s="123"/>
    </row>
    <row r="339" spans="1:8" s="2" customFormat="1" ht="13.5" customHeight="1">
      <c r="A339" s="120"/>
      <c r="B339" s="121"/>
      <c r="C339" s="121"/>
      <c r="D339" s="121" t="s">
        <v>195</v>
      </c>
      <c r="E339" s="121"/>
      <c r="F339" s="122"/>
      <c r="G339" s="123"/>
      <c r="H339" s="123"/>
    </row>
    <row r="340" spans="1:8" s="2" customFormat="1" ht="13.5" customHeight="1">
      <c r="A340" s="112"/>
      <c r="B340" s="113"/>
      <c r="C340" s="113"/>
      <c r="D340" s="113" t="s">
        <v>784</v>
      </c>
      <c r="E340" s="113"/>
      <c r="F340" s="114">
        <v>21.86</v>
      </c>
      <c r="G340" s="115"/>
      <c r="H340" s="115"/>
    </row>
    <row r="341" spans="1:8" s="2" customFormat="1" ht="13.5" customHeight="1">
      <c r="A341" s="136"/>
      <c r="B341" s="137"/>
      <c r="C341" s="137"/>
      <c r="D341" s="137" t="s">
        <v>28</v>
      </c>
      <c r="E341" s="137"/>
      <c r="F341" s="138">
        <v>42.01</v>
      </c>
      <c r="G341" s="139"/>
      <c r="H341" s="139"/>
    </row>
    <row r="342" spans="1:8" s="2" customFormat="1" ht="24" customHeight="1">
      <c r="A342" s="108">
        <v>60</v>
      </c>
      <c r="B342" s="109" t="s">
        <v>101</v>
      </c>
      <c r="C342" s="109" t="s">
        <v>196</v>
      </c>
      <c r="D342" s="109" t="s">
        <v>197</v>
      </c>
      <c r="E342" s="109" t="s">
        <v>38</v>
      </c>
      <c r="F342" s="110">
        <v>11.155</v>
      </c>
      <c r="G342" s="49"/>
      <c r="H342" s="92">
        <f>F342*G342</f>
        <v>0</v>
      </c>
    </row>
    <row r="343" spans="1:8" s="2" customFormat="1" ht="39" customHeight="1">
      <c r="A343" s="127"/>
      <c r="B343" s="99"/>
      <c r="C343" s="99"/>
      <c r="D343" s="99" t="s">
        <v>198</v>
      </c>
      <c r="E343" s="99"/>
      <c r="F343" s="128"/>
      <c r="G343" s="129"/>
      <c r="H343" s="129"/>
    </row>
    <row r="344" spans="1:8" s="2" customFormat="1" ht="13.5" customHeight="1">
      <c r="A344" s="120"/>
      <c r="B344" s="121"/>
      <c r="C344" s="121"/>
      <c r="D344" s="121" t="s">
        <v>199</v>
      </c>
      <c r="E344" s="121"/>
      <c r="F344" s="122"/>
      <c r="G344" s="123"/>
      <c r="H344" s="123"/>
    </row>
    <row r="345" spans="1:8" s="2" customFormat="1" ht="13.5" customHeight="1">
      <c r="A345" s="112"/>
      <c r="B345" s="113"/>
      <c r="C345" s="113"/>
      <c r="D345" s="113" t="s">
        <v>921</v>
      </c>
      <c r="E345" s="113"/>
      <c r="F345" s="114">
        <v>4.366</v>
      </c>
      <c r="G345" s="115"/>
      <c r="H345" s="115"/>
    </row>
    <row r="346" spans="1:8" s="2" customFormat="1" ht="13.5" customHeight="1">
      <c r="A346" s="112"/>
      <c r="B346" s="113"/>
      <c r="C346" s="113"/>
      <c r="D346" s="113" t="s">
        <v>922</v>
      </c>
      <c r="E346" s="113"/>
      <c r="F346" s="114">
        <v>6.789</v>
      </c>
      <c r="G346" s="115"/>
      <c r="H346" s="115"/>
    </row>
    <row r="347" spans="1:8" s="2" customFormat="1" ht="13.5" customHeight="1">
      <c r="A347" s="120"/>
      <c r="B347" s="121"/>
      <c r="C347" s="121"/>
      <c r="D347" s="121" t="s">
        <v>0</v>
      </c>
      <c r="E347" s="121"/>
      <c r="F347" s="122"/>
      <c r="G347" s="123"/>
      <c r="H347" s="123"/>
    </row>
    <row r="348" spans="1:8" s="2" customFormat="1" ht="13.5" customHeight="1">
      <c r="A348" s="136"/>
      <c r="B348" s="137"/>
      <c r="C348" s="137"/>
      <c r="D348" s="137" t="s">
        <v>28</v>
      </c>
      <c r="E348" s="137"/>
      <c r="F348" s="138">
        <v>11.155</v>
      </c>
      <c r="G348" s="139"/>
      <c r="H348" s="139"/>
    </row>
    <row r="349" spans="1:8" s="2" customFormat="1" ht="28.5" customHeight="1">
      <c r="A349" s="104"/>
      <c r="B349" s="105"/>
      <c r="C349" s="105" t="s">
        <v>7</v>
      </c>
      <c r="D349" s="105" t="s">
        <v>200</v>
      </c>
      <c r="E349" s="105"/>
      <c r="F349" s="106"/>
      <c r="G349" s="107"/>
      <c r="H349" s="107"/>
    </row>
    <row r="350" spans="1:8" s="2" customFormat="1" ht="13.5" customHeight="1">
      <c r="A350" s="108">
        <v>61</v>
      </c>
      <c r="B350" s="109" t="s">
        <v>119</v>
      </c>
      <c r="C350" s="109" t="s">
        <v>201</v>
      </c>
      <c r="D350" s="109" t="s">
        <v>202</v>
      </c>
      <c r="E350" s="109" t="s">
        <v>38</v>
      </c>
      <c r="F350" s="110">
        <v>1.8</v>
      </c>
      <c r="G350" s="49"/>
      <c r="H350" s="92">
        <f>F350*G350</f>
        <v>0</v>
      </c>
    </row>
    <row r="351" spans="1:8" s="2" customFormat="1" ht="13.5" customHeight="1">
      <c r="A351" s="120"/>
      <c r="B351" s="121"/>
      <c r="C351" s="121"/>
      <c r="D351" s="121" t="s">
        <v>203</v>
      </c>
      <c r="E351" s="121"/>
      <c r="F351" s="122"/>
      <c r="G351" s="123"/>
      <c r="H351" s="123"/>
    </row>
    <row r="352" spans="1:8" s="2" customFormat="1" ht="13.5" customHeight="1">
      <c r="A352" s="112"/>
      <c r="B352" s="113"/>
      <c r="C352" s="113"/>
      <c r="D352" s="113" t="s">
        <v>204</v>
      </c>
      <c r="E352" s="113"/>
      <c r="F352" s="114">
        <v>0.15</v>
      </c>
      <c r="G352" s="115"/>
      <c r="H352" s="115"/>
    </row>
    <row r="353" spans="1:8" s="2" customFormat="1" ht="13.5" customHeight="1">
      <c r="A353" s="112"/>
      <c r="B353" s="113"/>
      <c r="C353" s="113"/>
      <c r="D353" s="113" t="s">
        <v>205</v>
      </c>
      <c r="E353" s="113"/>
      <c r="F353" s="114">
        <v>1.65</v>
      </c>
      <c r="G353" s="115"/>
      <c r="H353" s="115"/>
    </row>
    <row r="354" spans="1:8" s="2" customFormat="1" ht="13.5" customHeight="1">
      <c r="A354" s="136"/>
      <c r="B354" s="137"/>
      <c r="C354" s="137"/>
      <c r="D354" s="137" t="s">
        <v>28</v>
      </c>
      <c r="E354" s="137"/>
      <c r="F354" s="138">
        <v>1.8</v>
      </c>
      <c r="G354" s="139"/>
      <c r="H354" s="139"/>
    </row>
    <row r="355" spans="1:8" s="2" customFormat="1" ht="15" customHeight="1">
      <c r="A355" s="108">
        <v>62</v>
      </c>
      <c r="B355" s="109" t="s">
        <v>112</v>
      </c>
      <c r="C355" s="109" t="s">
        <v>206</v>
      </c>
      <c r="D355" s="109" t="s">
        <v>347</v>
      </c>
      <c r="E355" s="109" t="s">
        <v>26</v>
      </c>
      <c r="F355" s="110">
        <v>136.827</v>
      </c>
      <c r="G355" s="49"/>
      <c r="H355" s="92">
        <f>F355*G355</f>
        <v>0</v>
      </c>
    </row>
    <row r="356" spans="1:8" s="2" customFormat="1" ht="13.5" customHeight="1">
      <c r="A356" s="120"/>
      <c r="B356" s="121"/>
      <c r="C356" s="121"/>
      <c r="D356" s="121" t="s">
        <v>207</v>
      </c>
      <c r="E356" s="121"/>
      <c r="F356" s="122"/>
      <c r="G356" s="123"/>
      <c r="H356" s="123"/>
    </row>
    <row r="357" spans="1:8" s="2" customFormat="1" ht="13.5" customHeight="1">
      <c r="A357" s="112"/>
      <c r="B357" s="113"/>
      <c r="C357" s="113"/>
      <c r="D357" s="113" t="s">
        <v>923</v>
      </c>
      <c r="E357" s="113"/>
      <c r="F357" s="114">
        <v>136.827</v>
      </c>
      <c r="G357" s="115"/>
      <c r="H357" s="115"/>
    </row>
    <row r="358" spans="1:8" s="2" customFormat="1" ht="13.5" customHeight="1">
      <c r="A358" s="136"/>
      <c r="B358" s="137"/>
      <c r="C358" s="137"/>
      <c r="D358" s="137" t="s">
        <v>28</v>
      </c>
      <c r="E358" s="137"/>
      <c r="F358" s="138">
        <v>136.827</v>
      </c>
      <c r="G358" s="139"/>
      <c r="H358" s="139"/>
    </row>
    <row r="359" spans="1:8" s="2" customFormat="1" ht="15" customHeight="1">
      <c r="A359" s="108">
        <v>63</v>
      </c>
      <c r="B359" s="109" t="s">
        <v>208</v>
      </c>
      <c r="C359" s="109" t="s">
        <v>209</v>
      </c>
      <c r="D359" s="109" t="s">
        <v>210</v>
      </c>
      <c r="E359" s="109" t="s">
        <v>26</v>
      </c>
      <c r="F359" s="110">
        <v>122.91</v>
      </c>
      <c r="G359" s="49"/>
      <c r="H359" s="92">
        <f>F359*G359</f>
        <v>0</v>
      </c>
    </row>
    <row r="360" spans="1:8" s="2" customFormat="1" ht="12" customHeight="1">
      <c r="A360" s="127"/>
      <c r="B360" s="99"/>
      <c r="C360" s="99"/>
      <c r="D360" s="99" t="s">
        <v>211</v>
      </c>
      <c r="E360" s="99"/>
      <c r="F360" s="128"/>
      <c r="G360" s="129"/>
      <c r="H360" s="129"/>
    </row>
    <row r="361" spans="1:8" s="2" customFormat="1" ht="13.5" customHeight="1">
      <c r="A361" s="120"/>
      <c r="B361" s="121"/>
      <c r="C361" s="121"/>
      <c r="D361" s="121" t="s">
        <v>212</v>
      </c>
      <c r="E361" s="121"/>
      <c r="F361" s="122"/>
      <c r="G361" s="123"/>
      <c r="H361" s="123"/>
    </row>
    <row r="362" spans="1:8" s="2" customFormat="1" ht="13.5" customHeight="1">
      <c r="A362" s="112"/>
      <c r="B362" s="113"/>
      <c r="C362" s="113"/>
      <c r="D362" s="113" t="s">
        <v>924</v>
      </c>
      <c r="E362" s="113"/>
      <c r="F362" s="114">
        <v>43.12</v>
      </c>
      <c r="G362" s="115"/>
      <c r="H362" s="115"/>
    </row>
    <row r="363" spans="1:8" s="2" customFormat="1" ht="13.5" customHeight="1">
      <c r="A363" s="112"/>
      <c r="B363" s="113"/>
      <c r="C363" s="113"/>
      <c r="D363" s="113" t="s">
        <v>788</v>
      </c>
      <c r="E363" s="113"/>
      <c r="F363" s="114">
        <v>32.81</v>
      </c>
      <c r="G363" s="115"/>
      <c r="H363" s="115"/>
    </row>
    <row r="364" spans="1:8" s="2" customFormat="1" ht="13.5" customHeight="1">
      <c r="A364" s="112"/>
      <c r="B364" s="113"/>
      <c r="C364" s="113"/>
      <c r="D364" s="113" t="s">
        <v>925</v>
      </c>
      <c r="E364" s="113"/>
      <c r="F364" s="114">
        <v>30.03</v>
      </c>
      <c r="G364" s="115"/>
      <c r="H364" s="115"/>
    </row>
    <row r="365" spans="1:8" s="2" customFormat="1" ht="13.5" customHeight="1">
      <c r="A365" s="112"/>
      <c r="B365" s="113"/>
      <c r="C365" s="113"/>
      <c r="D365" s="113" t="s">
        <v>926</v>
      </c>
      <c r="E365" s="113"/>
      <c r="F365" s="114">
        <v>16.95</v>
      </c>
      <c r="G365" s="115"/>
      <c r="H365" s="115"/>
    </row>
    <row r="366" spans="1:8" s="2" customFormat="1" ht="13.5" customHeight="1">
      <c r="A366" s="136"/>
      <c r="B366" s="137"/>
      <c r="C366" s="137"/>
      <c r="D366" s="137" t="s">
        <v>28</v>
      </c>
      <c r="E366" s="137"/>
      <c r="F366" s="138">
        <v>122.91</v>
      </c>
      <c r="G366" s="139"/>
      <c r="H366" s="139"/>
    </row>
    <row r="367" spans="1:8" s="2" customFormat="1" ht="24" customHeight="1">
      <c r="A367" s="108">
        <v>64</v>
      </c>
      <c r="B367" s="109" t="s">
        <v>119</v>
      </c>
      <c r="C367" s="109" t="s">
        <v>213</v>
      </c>
      <c r="D367" s="109" t="s">
        <v>214</v>
      </c>
      <c r="E367" s="109" t="s">
        <v>38</v>
      </c>
      <c r="F367" s="110">
        <v>39.8</v>
      </c>
      <c r="G367" s="49"/>
      <c r="H367" s="92">
        <f>F367*G367</f>
        <v>0</v>
      </c>
    </row>
    <row r="368" spans="1:8" s="2" customFormat="1" ht="13.5" customHeight="1">
      <c r="A368" s="120"/>
      <c r="B368" s="121"/>
      <c r="C368" s="121"/>
      <c r="D368" s="121" t="s">
        <v>215</v>
      </c>
      <c r="E368" s="121"/>
      <c r="F368" s="122"/>
      <c r="G368" s="123"/>
      <c r="H368" s="123"/>
    </row>
    <row r="369" spans="1:8" s="2" customFormat="1" ht="13.5" customHeight="1">
      <c r="A369" s="112"/>
      <c r="B369" s="113"/>
      <c r="C369" s="113"/>
      <c r="D369" s="113" t="s">
        <v>927</v>
      </c>
      <c r="E369" s="113"/>
      <c r="F369" s="114">
        <v>39.8</v>
      </c>
      <c r="G369" s="115"/>
      <c r="H369" s="115"/>
    </row>
    <row r="370" spans="1:8" s="2" customFormat="1" ht="24" customHeight="1">
      <c r="A370" s="108">
        <v>65</v>
      </c>
      <c r="B370" s="109" t="s">
        <v>119</v>
      </c>
      <c r="C370" s="109" t="s">
        <v>216</v>
      </c>
      <c r="D370" s="109" t="s">
        <v>217</v>
      </c>
      <c r="E370" s="109" t="s">
        <v>38</v>
      </c>
      <c r="F370" s="110">
        <v>14.107</v>
      </c>
      <c r="G370" s="49"/>
      <c r="H370" s="92">
        <f>F370*G370</f>
        <v>0</v>
      </c>
    </row>
    <row r="371" spans="1:8" s="2" customFormat="1" ht="24" customHeight="1">
      <c r="A371" s="112"/>
      <c r="B371" s="113"/>
      <c r="C371" s="113"/>
      <c r="D371" s="113" t="s">
        <v>218</v>
      </c>
      <c r="E371" s="113"/>
      <c r="F371" s="114">
        <v>0.6</v>
      </c>
      <c r="G371" s="115"/>
      <c r="H371" s="115"/>
    </row>
    <row r="372" spans="1:8" s="2" customFormat="1" ht="24" customHeight="1">
      <c r="A372" s="112"/>
      <c r="B372" s="113"/>
      <c r="C372" s="113"/>
      <c r="D372" s="113" t="s">
        <v>928</v>
      </c>
      <c r="E372" s="113"/>
      <c r="F372" s="114">
        <v>6.601</v>
      </c>
      <c r="G372" s="115"/>
      <c r="H372" s="115"/>
    </row>
    <row r="373" spans="1:8" s="2" customFormat="1" ht="13.5" customHeight="1">
      <c r="A373" s="112"/>
      <c r="B373" s="113"/>
      <c r="C373" s="113"/>
      <c r="D373" s="113" t="s">
        <v>929</v>
      </c>
      <c r="E373" s="113"/>
      <c r="F373" s="114">
        <v>6.906</v>
      </c>
      <c r="G373" s="115"/>
      <c r="H373" s="115"/>
    </row>
    <row r="374" spans="1:8" s="2" customFormat="1" ht="13.5" customHeight="1">
      <c r="A374" s="136"/>
      <c r="B374" s="137"/>
      <c r="C374" s="137"/>
      <c r="D374" s="137" t="s">
        <v>28</v>
      </c>
      <c r="E374" s="137"/>
      <c r="F374" s="138">
        <v>14.107</v>
      </c>
      <c r="G374" s="139"/>
      <c r="H374" s="139"/>
    </row>
    <row r="375" spans="1:8" s="2" customFormat="1" ht="24" customHeight="1">
      <c r="A375" s="108">
        <v>66</v>
      </c>
      <c r="B375" s="109" t="s">
        <v>119</v>
      </c>
      <c r="C375" s="109" t="s">
        <v>219</v>
      </c>
      <c r="D375" s="109" t="s">
        <v>220</v>
      </c>
      <c r="E375" s="109" t="s">
        <v>38</v>
      </c>
      <c r="F375" s="110">
        <v>97.89</v>
      </c>
      <c r="G375" s="49"/>
      <c r="H375" s="92">
        <f>F375*G375</f>
        <v>0</v>
      </c>
    </row>
    <row r="376" spans="1:8" s="2" customFormat="1" ht="13.5" customHeight="1">
      <c r="A376" s="120"/>
      <c r="B376" s="121"/>
      <c r="C376" s="121"/>
      <c r="D376" s="121" t="s">
        <v>221</v>
      </c>
      <c r="E376" s="121"/>
      <c r="F376" s="122"/>
      <c r="G376" s="123"/>
      <c r="H376" s="123"/>
    </row>
    <row r="377" spans="1:8" s="2" customFormat="1" ht="13.5" customHeight="1">
      <c r="A377" s="112"/>
      <c r="B377" s="113"/>
      <c r="C377" s="113"/>
      <c r="D377" s="113" t="s">
        <v>930</v>
      </c>
      <c r="E377" s="113"/>
      <c r="F377" s="114">
        <v>73.14</v>
      </c>
      <c r="G377" s="115"/>
      <c r="H377" s="115"/>
    </row>
    <row r="378" spans="1:8" s="2" customFormat="1" ht="13.5" customHeight="1">
      <c r="A378" s="112"/>
      <c r="B378" s="113"/>
      <c r="C378" s="113"/>
      <c r="D378" s="113" t="s">
        <v>931</v>
      </c>
      <c r="E378" s="113"/>
      <c r="F378" s="114">
        <v>24.75</v>
      </c>
      <c r="G378" s="115"/>
      <c r="H378" s="115"/>
    </row>
    <row r="379" spans="1:8" s="2" customFormat="1" ht="13.5" customHeight="1">
      <c r="A379" s="136"/>
      <c r="B379" s="137"/>
      <c r="C379" s="137"/>
      <c r="D379" s="137" t="s">
        <v>28</v>
      </c>
      <c r="E379" s="137"/>
      <c r="F379" s="138">
        <v>97.89</v>
      </c>
      <c r="G379" s="139"/>
      <c r="H379" s="139"/>
    </row>
    <row r="380" spans="1:8" s="2" customFormat="1" ht="24" customHeight="1">
      <c r="A380" s="108">
        <v>67</v>
      </c>
      <c r="B380" s="109" t="s">
        <v>119</v>
      </c>
      <c r="C380" s="109" t="s">
        <v>222</v>
      </c>
      <c r="D380" s="109" t="s">
        <v>223</v>
      </c>
      <c r="E380" s="109" t="s">
        <v>26</v>
      </c>
      <c r="F380" s="110">
        <v>30.695</v>
      </c>
      <c r="G380" s="49"/>
      <c r="H380" s="92">
        <f>F380*G380</f>
        <v>0</v>
      </c>
    </row>
    <row r="381" spans="1:8" s="2" customFormat="1" ht="13.5" customHeight="1">
      <c r="A381" s="112"/>
      <c r="B381" s="113"/>
      <c r="C381" s="113"/>
      <c r="D381" s="113" t="s">
        <v>797</v>
      </c>
      <c r="E381" s="113"/>
      <c r="F381" s="114">
        <v>4</v>
      </c>
      <c r="G381" s="115"/>
      <c r="H381" s="115"/>
    </row>
    <row r="382" spans="1:8" s="2" customFormat="1" ht="13.5" customHeight="1">
      <c r="A382" s="112"/>
      <c r="B382" s="113"/>
      <c r="C382" s="113"/>
      <c r="D382" s="113" t="s">
        <v>932</v>
      </c>
      <c r="E382" s="113"/>
      <c r="F382" s="114">
        <v>9.43</v>
      </c>
      <c r="G382" s="115"/>
      <c r="H382" s="115"/>
    </row>
    <row r="383" spans="1:8" s="2" customFormat="1" ht="13.5" customHeight="1">
      <c r="A383" s="112"/>
      <c r="B383" s="113"/>
      <c r="C383" s="113"/>
      <c r="D383" s="113" t="s">
        <v>933</v>
      </c>
      <c r="E383" s="113"/>
      <c r="F383" s="114">
        <v>17.265</v>
      </c>
      <c r="G383" s="115"/>
      <c r="H383" s="115"/>
    </row>
    <row r="384" spans="1:8" s="2" customFormat="1" ht="13.5" customHeight="1">
      <c r="A384" s="136"/>
      <c r="B384" s="137"/>
      <c r="C384" s="137"/>
      <c r="D384" s="137" t="s">
        <v>28</v>
      </c>
      <c r="E384" s="137"/>
      <c r="F384" s="138">
        <v>30.695</v>
      </c>
      <c r="G384" s="139"/>
      <c r="H384" s="139"/>
    </row>
    <row r="385" spans="1:8" s="2" customFormat="1" ht="24" customHeight="1">
      <c r="A385" s="108">
        <v>68</v>
      </c>
      <c r="B385" s="109" t="s">
        <v>119</v>
      </c>
      <c r="C385" s="109" t="s">
        <v>224</v>
      </c>
      <c r="D385" s="109" t="s">
        <v>225</v>
      </c>
      <c r="E385" s="109" t="s">
        <v>26</v>
      </c>
      <c r="F385" s="110">
        <v>105.95</v>
      </c>
      <c r="G385" s="49"/>
      <c r="H385" s="92">
        <f>F385*G385</f>
        <v>0</v>
      </c>
    </row>
    <row r="386" spans="1:8" s="2" customFormat="1" ht="13.5" customHeight="1">
      <c r="A386" s="120"/>
      <c r="B386" s="121"/>
      <c r="C386" s="121"/>
      <c r="D386" s="121" t="s">
        <v>221</v>
      </c>
      <c r="E386" s="121"/>
      <c r="F386" s="122"/>
      <c r="G386" s="123"/>
      <c r="H386" s="123"/>
    </row>
    <row r="387" spans="1:8" s="2" customFormat="1" ht="13.5" customHeight="1">
      <c r="A387" s="112"/>
      <c r="B387" s="113"/>
      <c r="C387" s="113"/>
      <c r="D387" s="113" t="s">
        <v>934</v>
      </c>
      <c r="E387" s="113"/>
      <c r="F387" s="114">
        <v>60.95</v>
      </c>
      <c r="G387" s="115"/>
      <c r="H387" s="115"/>
    </row>
    <row r="388" spans="1:8" s="2" customFormat="1" ht="13.5" customHeight="1">
      <c r="A388" s="112"/>
      <c r="B388" s="113"/>
      <c r="C388" s="113"/>
      <c r="D388" s="113" t="s">
        <v>935</v>
      </c>
      <c r="E388" s="113"/>
      <c r="F388" s="114">
        <v>45</v>
      </c>
      <c r="G388" s="115"/>
      <c r="H388" s="115"/>
    </row>
    <row r="389" spans="1:8" s="2" customFormat="1" ht="13.5" customHeight="1">
      <c r="A389" s="136"/>
      <c r="B389" s="137"/>
      <c r="C389" s="137"/>
      <c r="D389" s="137" t="s">
        <v>28</v>
      </c>
      <c r="E389" s="137"/>
      <c r="F389" s="138">
        <v>105.95</v>
      </c>
      <c r="G389" s="139"/>
      <c r="H389" s="139"/>
    </row>
    <row r="390" spans="1:8" s="2" customFormat="1" ht="24" customHeight="1">
      <c r="A390" s="108">
        <v>69</v>
      </c>
      <c r="B390" s="109" t="s">
        <v>112</v>
      </c>
      <c r="C390" s="109" t="s">
        <v>226</v>
      </c>
      <c r="D390" s="109" t="s">
        <v>227</v>
      </c>
      <c r="E390" s="109" t="s">
        <v>38</v>
      </c>
      <c r="F390" s="110">
        <v>57.955</v>
      </c>
      <c r="G390" s="49"/>
      <c r="H390" s="92">
        <f>F390*G390</f>
        <v>0</v>
      </c>
    </row>
    <row r="391" spans="1:8" s="2" customFormat="1" ht="13.5" customHeight="1">
      <c r="A391" s="120"/>
      <c r="B391" s="121"/>
      <c r="C391" s="121"/>
      <c r="D391" s="121" t="s">
        <v>221</v>
      </c>
      <c r="E391" s="121"/>
      <c r="F391" s="122"/>
      <c r="G391" s="123"/>
      <c r="H391" s="123"/>
    </row>
    <row r="392" spans="1:8" s="2" customFormat="1" ht="13.5" customHeight="1">
      <c r="A392" s="112"/>
      <c r="B392" s="113"/>
      <c r="C392" s="113"/>
      <c r="D392" s="113" t="s">
        <v>802</v>
      </c>
      <c r="E392" s="113"/>
      <c r="F392" s="114">
        <v>7.705</v>
      </c>
      <c r="G392" s="115"/>
      <c r="H392" s="115"/>
    </row>
    <row r="393" spans="1:8" s="2" customFormat="1" ht="13.5" customHeight="1">
      <c r="A393" s="112"/>
      <c r="B393" s="113"/>
      <c r="C393" s="113"/>
      <c r="D393" s="113" t="s">
        <v>936</v>
      </c>
      <c r="E393" s="113"/>
      <c r="F393" s="114">
        <v>15.41</v>
      </c>
      <c r="G393" s="115"/>
      <c r="H393" s="115"/>
    </row>
    <row r="394" spans="1:8" s="2" customFormat="1" ht="24" customHeight="1">
      <c r="A394" s="112"/>
      <c r="B394" s="113"/>
      <c r="C394" s="113"/>
      <c r="D394" s="113" t="s">
        <v>937</v>
      </c>
      <c r="E394" s="113"/>
      <c r="F394" s="114">
        <v>34.84</v>
      </c>
      <c r="G394" s="115"/>
      <c r="H394" s="115"/>
    </row>
    <row r="395" spans="1:8" s="2" customFormat="1" ht="13.5" customHeight="1">
      <c r="A395" s="136"/>
      <c r="B395" s="137"/>
      <c r="C395" s="137"/>
      <c r="D395" s="137" t="s">
        <v>28</v>
      </c>
      <c r="E395" s="137"/>
      <c r="F395" s="138">
        <v>57.955</v>
      </c>
      <c r="G395" s="139"/>
      <c r="H395" s="139"/>
    </row>
    <row r="396" spans="1:8" s="2" customFormat="1" ht="24" customHeight="1">
      <c r="A396" s="108">
        <v>70</v>
      </c>
      <c r="B396" s="109" t="s">
        <v>119</v>
      </c>
      <c r="C396" s="109" t="s">
        <v>228</v>
      </c>
      <c r="D396" s="109" t="s">
        <v>229</v>
      </c>
      <c r="E396" s="109" t="s">
        <v>26</v>
      </c>
      <c r="F396" s="110">
        <v>136.827</v>
      </c>
      <c r="G396" s="49"/>
      <c r="H396" s="92">
        <f>F396*G396</f>
        <v>0</v>
      </c>
    </row>
    <row r="397" spans="1:8" s="2" customFormat="1" ht="13.5" customHeight="1">
      <c r="A397" s="120"/>
      <c r="B397" s="121"/>
      <c r="C397" s="121"/>
      <c r="D397" s="121" t="s">
        <v>325</v>
      </c>
      <c r="E397" s="121"/>
      <c r="F397" s="122"/>
      <c r="G397" s="123"/>
      <c r="H397" s="123"/>
    </row>
    <row r="398" spans="1:8" s="2" customFormat="1" ht="13.5" customHeight="1">
      <c r="A398" s="112"/>
      <c r="B398" s="113"/>
      <c r="C398" s="113"/>
      <c r="D398" s="113" t="s">
        <v>938</v>
      </c>
      <c r="E398" s="113"/>
      <c r="F398" s="114">
        <v>53.691</v>
      </c>
      <c r="G398" s="115"/>
      <c r="H398" s="115"/>
    </row>
    <row r="399" spans="1:8" s="2" customFormat="1" ht="13.5" customHeight="1">
      <c r="A399" s="112"/>
      <c r="B399" s="113"/>
      <c r="C399" s="113"/>
      <c r="D399" s="113" t="s">
        <v>939</v>
      </c>
      <c r="E399" s="113"/>
      <c r="F399" s="114">
        <v>55.259</v>
      </c>
      <c r="G399" s="115"/>
      <c r="H399" s="115"/>
    </row>
    <row r="400" spans="1:8" s="2" customFormat="1" ht="13.5" customHeight="1">
      <c r="A400" s="112"/>
      <c r="B400" s="113"/>
      <c r="C400" s="113"/>
      <c r="D400" s="113" t="s">
        <v>940</v>
      </c>
      <c r="E400" s="113"/>
      <c r="F400" s="114">
        <v>27.877</v>
      </c>
      <c r="G400" s="115"/>
      <c r="H400" s="115"/>
    </row>
    <row r="401" spans="1:8" s="2" customFormat="1" ht="13.5" customHeight="1">
      <c r="A401" s="120"/>
      <c r="B401" s="121"/>
      <c r="C401" s="121"/>
      <c r="D401" s="121" t="s">
        <v>0</v>
      </c>
      <c r="E401" s="121"/>
      <c r="F401" s="122"/>
      <c r="G401" s="123"/>
      <c r="H401" s="123"/>
    </row>
    <row r="402" spans="1:8" s="2" customFormat="1" ht="13.5" customHeight="1">
      <c r="A402" s="136"/>
      <c r="B402" s="137"/>
      <c r="C402" s="137" t="s">
        <v>326</v>
      </c>
      <c r="D402" s="137" t="s">
        <v>28</v>
      </c>
      <c r="E402" s="137"/>
      <c r="F402" s="138">
        <v>136.827</v>
      </c>
      <c r="G402" s="139"/>
      <c r="H402" s="139"/>
    </row>
    <row r="403" spans="1:8" s="2" customFormat="1" ht="24" customHeight="1">
      <c r="A403" s="108">
        <v>71</v>
      </c>
      <c r="B403" s="109" t="s">
        <v>101</v>
      </c>
      <c r="C403" s="109" t="s">
        <v>230</v>
      </c>
      <c r="D403" s="109" t="s">
        <v>231</v>
      </c>
      <c r="E403" s="109" t="s">
        <v>38</v>
      </c>
      <c r="F403" s="110">
        <v>179.1</v>
      </c>
      <c r="G403" s="49"/>
      <c r="H403" s="92">
        <f>F403*G403</f>
        <v>0</v>
      </c>
    </row>
    <row r="404" spans="1:8" s="2" customFormat="1" ht="42" customHeight="1">
      <c r="A404" s="127"/>
      <c r="B404" s="99"/>
      <c r="C404" s="99"/>
      <c r="D404" s="99" t="s">
        <v>232</v>
      </c>
      <c r="E404" s="99"/>
      <c r="F404" s="128"/>
      <c r="G404" s="129"/>
      <c r="H404" s="129"/>
    </row>
    <row r="405" spans="1:8" s="2" customFormat="1" ht="13.5" customHeight="1">
      <c r="A405" s="120"/>
      <c r="B405" s="121"/>
      <c r="C405" s="121"/>
      <c r="D405" s="121" t="s">
        <v>215</v>
      </c>
      <c r="E405" s="121"/>
      <c r="F405" s="122"/>
      <c r="G405" s="123"/>
      <c r="H405" s="123"/>
    </row>
    <row r="406" spans="1:8" s="2" customFormat="1" ht="13.5" customHeight="1">
      <c r="A406" s="112"/>
      <c r="B406" s="113"/>
      <c r="C406" s="113"/>
      <c r="D406" s="113" t="s">
        <v>941</v>
      </c>
      <c r="E406" s="113"/>
      <c r="F406" s="114">
        <v>179.1</v>
      </c>
      <c r="G406" s="115"/>
      <c r="H406" s="115"/>
    </row>
    <row r="407" spans="1:8" s="2" customFormat="1" ht="28.5" customHeight="1">
      <c r="A407" s="104"/>
      <c r="B407" s="105"/>
      <c r="C407" s="105" t="s">
        <v>9</v>
      </c>
      <c r="D407" s="105" t="s">
        <v>233</v>
      </c>
      <c r="E407" s="105"/>
      <c r="F407" s="106"/>
      <c r="G407" s="107"/>
      <c r="H407" s="107"/>
    </row>
    <row r="408" spans="1:8" s="2" customFormat="1" ht="24" customHeight="1">
      <c r="A408" s="108">
        <v>72</v>
      </c>
      <c r="B408" s="109" t="s">
        <v>119</v>
      </c>
      <c r="C408" s="109" t="s">
        <v>234</v>
      </c>
      <c r="D408" s="109" t="s">
        <v>235</v>
      </c>
      <c r="E408" s="109" t="s">
        <v>26</v>
      </c>
      <c r="F408" s="110">
        <v>40</v>
      </c>
      <c r="G408" s="49"/>
      <c r="H408" s="92">
        <f>F408*G408</f>
        <v>0</v>
      </c>
    </row>
    <row r="409" spans="1:8" s="2" customFormat="1" ht="13.5" customHeight="1">
      <c r="A409" s="120"/>
      <c r="B409" s="121"/>
      <c r="C409" s="121"/>
      <c r="D409" s="121" t="s">
        <v>942</v>
      </c>
      <c r="E409" s="121"/>
      <c r="F409" s="122"/>
      <c r="G409" s="123"/>
      <c r="H409" s="123"/>
    </row>
    <row r="410" spans="1:8" s="2" customFormat="1" ht="13.5" customHeight="1">
      <c r="A410" s="112"/>
      <c r="B410" s="113"/>
      <c r="C410" s="113"/>
      <c r="D410" s="113" t="s">
        <v>943</v>
      </c>
      <c r="E410" s="113"/>
      <c r="F410" s="114">
        <v>35</v>
      </c>
      <c r="G410" s="115"/>
      <c r="H410" s="115"/>
    </row>
    <row r="411" spans="1:8" s="2" customFormat="1" ht="13.5" customHeight="1">
      <c r="A411" s="112"/>
      <c r="B411" s="113"/>
      <c r="C411" s="113"/>
      <c r="D411" s="113" t="s">
        <v>944</v>
      </c>
      <c r="E411" s="113"/>
      <c r="F411" s="114">
        <v>5</v>
      </c>
      <c r="G411" s="115"/>
      <c r="H411" s="115"/>
    </row>
    <row r="412" spans="1:8" s="2" customFormat="1" ht="13.5" customHeight="1">
      <c r="A412" s="136"/>
      <c r="B412" s="137"/>
      <c r="C412" s="137" t="s">
        <v>327</v>
      </c>
      <c r="D412" s="137" t="s">
        <v>28</v>
      </c>
      <c r="E412" s="137"/>
      <c r="F412" s="138">
        <v>40</v>
      </c>
      <c r="G412" s="139"/>
      <c r="H412" s="139"/>
    </row>
    <row r="413" spans="1:8" s="2" customFormat="1" ht="28.5" customHeight="1">
      <c r="A413" s="104"/>
      <c r="B413" s="105"/>
      <c r="C413" s="105" t="s">
        <v>5</v>
      </c>
      <c r="D413" s="105" t="s">
        <v>236</v>
      </c>
      <c r="E413" s="105"/>
      <c r="F413" s="106"/>
      <c r="G413" s="107"/>
      <c r="H413" s="107"/>
    </row>
    <row r="414" spans="1:8" s="2" customFormat="1" ht="24" customHeight="1">
      <c r="A414" s="108">
        <v>73</v>
      </c>
      <c r="B414" s="109" t="s">
        <v>237</v>
      </c>
      <c r="C414" s="109" t="s">
        <v>238</v>
      </c>
      <c r="D414" s="109" t="s">
        <v>239</v>
      </c>
      <c r="E414" s="109" t="s">
        <v>190</v>
      </c>
      <c r="F414" s="110">
        <v>11.2</v>
      </c>
      <c r="G414" s="49"/>
      <c r="H414" s="92">
        <f>F414*G414</f>
        <v>0</v>
      </c>
    </row>
    <row r="415" spans="1:8" s="2" customFormat="1" ht="30" customHeight="1">
      <c r="A415" s="127"/>
      <c r="B415" s="99"/>
      <c r="C415" s="99"/>
      <c r="D415" s="99" t="s">
        <v>240</v>
      </c>
      <c r="E415" s="99"/>
      <c r="F415" s="128"/>
      <c r="G415" s="129"/>
      <c r="H415" s="129"/>
    </row>
    <row r="416" spans="1:8" s="2" customFormat="1" ht="13.5" customHeight="1">
      <c r="A416" s="112"/>
      <c r="B416" s="113"/>
      <c r="C416" s="113"/>
      <c r="D416" s="113" t="s">
        <v>533</v>
      </c>
      <c r="E416" s="113"/>
      <c r="F416" s="114">
        <v>6.6</v>
      </c>
      <c r="G416" s="115"/>
      <c r="H416" s="115"/>
    </row>
    <row r="417" spans="1:8" s="2" customFormat="1" ht="13.5" customHeight="1">
      <c r="A417" s="112"/>
      <c r="B417" s="113"/>
      <c r="C417" s="113"/>
      <c r="D417" s="113" t="s">
        <v>241</v>
      </c>
      <c r="E417" s="113"/>
      <c r="F417" s="114">
        <v>4.6</v>
      </c>
      <c r="G417" s="115"/>
      <c r="H417" s="115"/>
    </row>
    <row r="418" spans="1:8" s="2" customFormat="1" ht="13.5" customHeight="1">
      <c r="A418" s="136"/>
      <c r="B418" s="137"/>
      <c r="C418" s="137"/>
      <c r="D418" s="137" t="s">
        <v>28</v>
      </c>
      <c r="E418" s="137"/>
      <c r="F418" s="138">
        <v>11.2</v>
      </c>
      <c r="G418" s="139"/>
      <c r="H418" s="139"/>
    </row>
    <row r="419" spans="1:8" s="2" customFormat="1" ht="13.5" customHeight="1">
      <c r="A419" s="124">
        <v>74</v>
      </c>
      <c r="B419" s="125"/>
      <c r="C419" s="125" t="s">
        <v>242</v>
      </c>
      <c r="D419" s="125" t="s">
        <v>243</v>
      </c>
      <c r="E419" s="125" t="s">
        <v>190</v>
      </c>
      <c r="F419" s="126">
        <v>12.39</v>
      </c>
      <c r="G419" s="49"/>
      <c r="H419" s="92">
        <f>F419*G419</f>
        <v>0</v>
      </c>
    </row>
    <row r="420" spans="1:8" s="2" customFormat="1" ht="13.5" customHeight="1">
      <c r="A420" s="112"/>
      <c r="B420" s="113"/>
      <c r="C420" s="113"/>
      <c r="D420" s="113" t="s">
        <v>348</v>
      </c>
      <c r="E420" s="113"/>
      <c r="F420" s="114">
        <v>7.2</v>
      </c>
      <c r="G420" s="115"/>
      <c r="H420" s="115"/>
    </row>
    <row r="421" spans="1:8" s="2" customFormat="1" ht="13.5" customHeight="1">
      <c r="A421" s="112"/>
      <c r="B421" s="113"/>
      <c r="C421" s="113"/>
      <c r="D421" s="113" t="s">
        <v>241</v>
      </c>
      <c r="E421" s="113"/>
      <c r="F421" s="114">
        <v>4.6</v>
      </c>
      <c r="G421" s="115"/>
      <c r="H421" s="115"/>
    </row>
    <row r="422" spans="1:8" s="2" customFormat="1" ht="13.5" customHeight="1">
      <c r="A422" s="130"/>
      <c r="B422" s="131"/>
      <c r="C422" s="131"/>
      <c r="D422" s="131" t="s">
        <v>124</v>
      </c>
      <c r="E422" s="131"/>
      <c r="F422" s="132">
        <v>11.8</v>
      </c>
      <c r="G422" s="133"/>
      <c r="H422" s="133"/>
    </row>
    <row r="423" spans="1:8" s="2" customFormat="1" ht="13.5" customHeight="1">
      <c r="A423" s="120"/>
      <c r="B423" s="121"/>
      <c r="C423" s="121"/>
      <c r="D423" s="121" t="s">
        <v>244</v>
      </c>
      <c r="E423" s="121"/>
      <c r="F423" s="122"/>
      <c r="G423" s="123"/>
      <c r="H423" s="123"/>
    </row>
    <row r="424" spans="1:8" s="2" customFormat="1" ht="13.5" customHeight="1">
      <c r="A424" s="112"/>
      <c r="B424" s="113"/>
      <c r="C424" s="113"/>
      <c r="D424" s="113" t="s">
        <v>349</v>
      </c>
      <c r="E424" s="113"/>
      <c r="F424" s="114">
        <v>0.59</v>
      </c>
      <c r="G424" s="115"/>
      <c r="H424" s="115"/>
    </row>
    <row r="425" spans="1:8" s="2" customFormat="1" ht="13.5" customHeight="1">
      <c r="A425" s="136"/>
      <c r="B425" s="137"/>
      <c r="C425" s="137"/>
      <c r="D425" s="137" t="s">
        <v>28</v>
      </c>
      <c r="E425" s="137"/>
      <c r="F425" s="138">
        <v>12.39</v>
      </c>
      <c r="G425" s="139"/>
      <c r="H425" s="139"/>
    </row>
    <row r="426" spans="1:8" s="2" customFormat="1" ht="16.5" customHeight="1">
      <c r="A426" s="108">
        <v>75</v>
      </c>
      <c r="B426" s="109" t="s">
        <v>208</v>
      </c>
      <c r="C426" s="109" t="s">
        <v>245</v>
      </c>
      <c r="D426" s="109" t="s">
        <v>246</v>
      </c>
      <c r="E426" s="109" t="s">
        <v>26</v>
      </c>
      <c r="F426" s="110">
        <v>18.8</v>
      </c>
      <c r="G426" s="49"/>
      <c r="H426" s="92">
        <f>F426*G426</f>
        <v>0</v>
      </c>
    </row>
    <row r="427" spans="1:8" s="2" customFormat="1" ht="13.5" customHeight="1">
      <c r="A427" s="112"/>
      <c r="B427" s="113"/>
      <c r="C427" s="113"/>
      <c r="D427" s="113" t="s">
        <v>350</v>
      </c>
      <c r="E427" s="113"/>
      <c r="F427" s="114">
        <v>11.8</v>
      </c>
      <c r="G427" s="115"/>
      <c r="H427" s="115"/>
    </row>
    <row r="428" spans="1:8" s="2" customFormat="1" ht="13.5" customHeight="1">
      <c r="A428" s="112"/>
      <c r="B428" s="113"/>
      <c r="C428" s="113"/>
      <c r="D428" s="113" t="s">
        <v>247</v>
      </c>
      <c r="E428" s="113"/>
      <c r="F428" s="114">
        <v>7</v>
      </c>
      <c r="G428" s="115"/>
      <c r="H428" s="115"/>
    </row>
    <row r="429" spans="1:8" s="2" customFormat="1" ht="13.5" customHeight="1">
      <c r="A429" s="136"/>
      <c r="B429" s="137"/>
      <c r="C429" s="137"/>
      <c r="D429" s="137" t="s">
        <v>28</v>
      </c>
      <c r="E429" s="137"/>
      <c r="F429" s="138">
        <v>18.8</v>
      </c>
      <c r="G429" s="139"/>
      <c r="H429" s="139"/>
    </row>
    <row r="430" spans="1:8" s="2" customFormat="1" ht="15" customHeight="1">
      <c r="A430" s="108">
        <v>76</v>
      </c>
      <c r="B430" s="109" t="s">
        <v>119</v>
      </c>
      <c r="C430" s="109" t="s">
        <v>248</v>
      </c>
      <c r="D430" s="109" t="s">
        <v>249</v>
      </c>
      <c r="E430" s="109" t="s">
        <v>26</v>
      </c>
      <c r="F430" s="110">
        <v>40</v>
      </c>
      <c r="G430" s="49"/>
      <c r="H430" s="92">
        <f>F430*G430</f>
        <v>0</v>
      </c>
    </row>
    <row r="431" spans="1:8" s="2" customFormat="1" ht="13.5" customHeight="1">
      <c r="A431" s="120"/>
      <c r="B431" s="121"/>
      <c r="C431" s="121"/>
      <c r="D431" s="121" t="s">
        <v>328</v>
      </c>
      <c r="E431" s="121"/>
      <c r="F431" s="122"/>
      <c r="G431" s="123"/>
      <c r="H431" s="123"/>
    </row>
    <row r="432" spans="1:8" s="2" customFormat="1" ht="13.5" customHeight="1">
      <c r="A432" s="112"/>
      <c r="B432" s="113"/>
      <c r="C432" s="113"/>
      <c r="D432" s="113" t="s">
        <v>329</v>
      </c>
      <c r="E432" s="113"/>
      <c r="F432" s="114">
        <v>40</v>
      </c>
      <c r="G432" s="115"/>
      <c r="H432" s="115"/>
    </row>
    <row r="433" spans="1:8" s="2" customFormat="1" ht="13.5" customHeight="1">
      <c r="A433" s="136"/>
      <c r="B433" s="137"/>
      <c r="C433" s="137"/>
      <c r="D433" s="137" t="s">
        <v>28</v>
      </c>
      <c r="E433" s="137"/>
      <c r="F433" s="138">
        <v>40</v>
      </c>
      <c r="G433" s="139"/>
      <c r="H433" s="139"/>
    </row>
    <row r="434" spans="1:8" s="2" customFormat="1" ht="24" customHeight="1">
      <c r="A434" s="108">
        <v>77</v>
      </c>
      <c r="B434" s="109" t="s">
        <v>119</v>
      </c>
      <c r="C434" s="109" t="s">
        <v>250</v>
      </c>
      <c r="D434" s="109" t="s">
        <v>251</v>
      </c>
      <c r="E434" s="109" t="s">
        <v>26</v>
      </c>
      <c r="F434" s="110">
        <v>40</v>
      </c>
      <c r="G434" s="49"/>
      <c r="H434" s="92">
        <f>F434*G434</f>
        <v>0</v>
      </c>
    </row>
    <row r="435" spans="1:8" s="2" customFormat="1" ht="13.5" customHeight="1">
      <c r="A435" s="120"/>
      <c r="B435" s="121"/>
      <c r="C435" s="121"/>
      <c r="D435" s="121" t="s">
        <v>811</v>
      </c>
      <c r="E435" s="121"/>
      <c r="F435" s="122"/>
      <c r="G435" s="123"/>
      <c r="H435" s="123"/>
    </row>
    <row r="436" spans="1:8" s="2" customFormat="1" ht="13.5" customHeight="1">
      <c r="A436" s="112"/>
      <c r="B436" s="113"/>
      <c r="C436" s="113"/>
      <c r="D436" s="113" t="s">
        <v>329</v>
      </c>
      <c r="E436" s="113"/>
      <c r="F436" s="114">
        <v>40</v>
      </c>
      <c r="G436" s="115"/>
      <c r="H436" s="115"/>
    </row>
    <row r="437" spans="1:8" s="2" customFormat="1" ht="13.5" customHeight="1">
      <c r="A437" s="136"/>
      <c r="B437" s="137"/>
      <c r="C437" s="137"/>
      <c r="D437" s="137" t="s">
        <v>28</v>
      </c>
      <c r="E437" s="137"/>
      <c r="F437" s="138">
        <v>40</v>
      </c>
      <c r="G437" s="139"/>
      <c r="H437" s="139"/>
    </row>
    <row r="438" spans="1:8" s="2" customFormat="1" ht="13.5" customHeight="1">
      <c r="A438" s="108">
        <v>78</v>
      </c>
      <c r="B438" s="109" t="s">
        <v>119</v>
      </c>
      <c r="C438" s="109" t="s">
        <v>252</v>
      </c>
      <c r="D438" s="109" t="s">
        <v>253</v>
      </c>
      <c r="E438" s="109" t="s">
        <v>38</v>
      </c>
      <c r="F438" s="110">
        <v>129</v>
      </c>
      <c r="G438" s="49"/>
      <c r="H438" s="92">
        <f>F438*G438</f>
        <v>0</v>
      </c>
    </row>
    <row r="439" spans="1:8" s="2" customFormat="1" ht="13.5" customHeight="1">
      <c r="A439" s="112"/>
      <c r="B439" s="113"/>
      <c r="C439" s="113"/>
      <c r="D439" s="113" t="s">
        <v>945</v>
      </c>
      <c r="E439" s="113"/>
      <c r="F439" s="114">
        <v>52</v>
      </c>
      <c r="G439" s="115"/>
      <c r="H439" s="115"/>
    </row>
    <row r="440" spans="1:8" s="2" customFormat="1" ht="13.5" customHeight="1">
      <c r="A440" s="112"/>
      <c r="B440" s="113"/>
      <c r="C440" s="113"/>
      <c r="D440" s="113" t="s">
        <v>946</v>
      </c>
      <c r="E440" s="113"/>
      <c r="F440" s="114">
        <v>28.75</v>
      </c>
      <c r="G440" s="115"/>
      <c r="H440" s="115"/>
    </row>
    <row r="441" spans="1:8" s="2" customFormat="1" ht="13.5" customHeight="1">
      <c r="A441" s="112"/>
      <c r="B441" s="113"/>
      <c r="C441" s="113"/>
      <c r="D441" s="113" t="s">
        <v>947</v>
      </c>
      <c r="E441" s="113"/>
      <c r="F441" s="114">
        <v>27.85</v>
      </c>
      <c r="G441" s="115"/>
      <c r="H441" s="115"/>
    </row>
    <row r="442" spans="1:8" s="2" customFormat="1" ht="13.5" customHeight="1">
      <c r="A442" s="112"/>
      <c r="B442" s="113"/>
      <c r="C442" s="113"/>
      <c r="D442" s="113" t="s">
        <v>330</v>
      </c>
      <c r="E442" s="113"/>
      <c r="F442" s="114">
        <v>20.4</v>
      </c>
      <c r="G442" s="115"/>
      <c r="H442" s="115"/>
    </row>
    <row r="443" spans="1:8" s="2" customFormat="1" ht="13.5" customHeight="1">
      <c r="A443" s="136"/>
      <c r="B443" s="137"/>
      <c r="C443" s="137" t="s">
        <v>331</v>
      </c>
      <c r="D443" s="137" t="s">
        <v>28</v>
      </c>
      <c r="E443" s="137"/>
      <c r="F443" s="138">
        <v>129</v>
      </c>
      <c r="G443" s="139"/>
      <c r="H443" s="139"/>
    </row>
    <row r="444" spans="1:8" s="2" customFormat="1" ht="13.5" customHeight="1">
      <c r="A444" s="108">
        <v>79</v>
      </c>
      <c r="B444" s="109" t="s">
        <v>112</v>
      </c>
      <c r="C444" s="109" t="s">
        <v>332</v>
      </c>
      <c r="D444" s="109" t="s">
        <v>333</v>
      </c>
      <c r="E444" s="109" t="s">
        <v>38</v>
      </c>
      <c r="F444" s="110">
        <v>5</v>
      </c>
      <c r="G444" s="49"/>
      <c r="H444" s="92">
        <f>F444*G444</f>
        <v>0</v>
      </c>
    </row>
    <row r="445" spans="1:8" s="2" customFormat="1" ht="13.5" customHeight="1">
      <c r="A445" s="112"/>
      <c r="B445" s="113"/>
      <c r="C445" s="113"/>
      <c r="D445" s="113" t="s">
        <v>948</v>
      </c>
      <c r="E445" s="113"/>
      <c r="F445" s="114">
        <v>5</v>
      </c>
      <c r="G445" s="115"/>
      <c r="H445" s="115"/>
    </row>
    <row r="446" spans="1:8" s="2" customFormat="1" ht="13.5" customHeight="1">
      <c r="A446" s="136"/>
      <c r="B446" s="137"/>
      <c r="C446" s="137" t="s">
        <v>334</v>
      </c>
      <c r="D446" s="137" t="s">
        <v>28</v>
      </c>
      <c r="E446" s="137"/>
      <c r="F446" s="138">
        <v>5</v>
      </c>
      <c r="G446" s="139"/>
      <c r="H446" s="139"/>
    </row>
    <row r="447" spans="1:8" s="2" customFormat="1" ht="24" customHeight="1">
      <c r="A447" s="108">
        <v>80</v>
      </c>
      <c r="B447" s="109" t="s">
        <v>101</v>
      </c>
      <c r="C447" s="109" t="s">
        <v>258</v>
      </c>
      <c r="D447" s="109" t="s">
        <v>259</v>
      </c>
      <c r="E447" s="109" t="s">
        <v>38</v>
      </c>
      <c r="F447" s="110">
        <v>160.5</v>
      </c>
      <c r="G447" s="49"/>
      <c r="H447" s="92">
        <f>F447*G447</f>
        <v>0</v>
      </c>
    </row>
    <row r="448" spans="1:8" s="2" customFormat="1" ht="13.5" customHeight="1">
      <c r="A448" s="112"/>
      <c r="B448" s="113"/>
      <c r="C448" s="113"/>
      <c r="D448" s="113" t="s">
        <v>335</v>
      </c>
      <c r="E448" s="113"/>
      <c r="F448" s="114">
        <v>129</v>
      </c>
      <c r="G448" s="115"/>
      <c r="H448" s="115"/>
    </row>
    <row r="449" spans="1:8" s="2" customFormat="1" ht="24" customHeight="1">
      <c r="A449" s="112"/>
      <c r="B449" s="113"/>
      <c r="C449" s="113"/>
      <c r="D449" s="113" t="s">
        <v>949</v>
      </c>
      <c r="E449" s="113"/>
      <c r="F449" s="114">
        <v>31.5</v>
      </c>
      <c r="G449" s="115"/>
      <c r="H449" s="115"/>
    </row>
    <row r="450" spans="1:8" s="2" customFormat="1" ht="13.5" customHeight="1">
      <c r="A450" s="136"/>
      <c r="B450" s="137"/>
      <c r="C450" s="137"/>
      <c r="D450" s="137" t="s">
        <v>28</v>
      </c>
      <c r="E450" s="137"/>
      <c r="F450" s="138">
        <v>160.5</v>
      </c>
      <c r="G450" s="139"/>
      <c r="H450" s="139"/>
    </row>
    <row r="451" spans="1:8" s="2" customFormat="1" ht="22.5">
      <c r="A451" s="108">
        <v>81</v>
      </c>
      <c r="B451" s="109" t="s">
        <v>101</v>
      </c>
      <c r="C451" s="109" t="s">
        <v>254</v>
      </c>
      <c r="D451" s="109" t="s">
        <v>285</v>
      </c>
      <c r="E451" s="109" t="s">
        <v>108</v>
      </c>
      <c r="F451" s="110">
        <v>1</v>
      </c>
      <c r="G451" s="49"/>
      <c r="H451" s="92">
        <f>F451*G451</f>
        <v>0</v>
      </c>
    </row>
    <row r="452" spans="1:8" s="2" customFormat="1" ht="68.25" customHeight="1">
      <c r="A452" s="127"/>
      <c r="B452" s="99"/>
      <c r="C452" s="99"/>
      <c r="D452" s="38" t="s">
        <v>284</v>
      </c>
      <c r="E452" s="99"/>
      <c r="F452" s="128"/>
      <c r="G452" s="129"/>
      <c r="H452" s="129"/>
    </row>
    <row r="453" spans="1:8" s="2" customFormat="1" ht="24" customHeight="1">
      <c r="A453" s="112"/>
      <c r="B453" s="113"/>
      <c r="C453" s="113"/>
      <c r="D453" s="113" t="s">
        <v>816</v>
      </c>
      <c r="E453" s="113"/>
      <c r="F453" s="114">
        <v>1</v>
      </c>
      <c r="G453" s="115"/>
      <c r="H453" s="115"/>
    </row>
    <row r="454" spans="1:8" s="2" customFormat="1" ht="13.5" customHeight="1">
      <c r="A454" s="108">
        <v>82</v>
      </c>
      <c r="B454" s="109" t="s">
        <v>101</v>
      </c>
      <c r="C454" s="109" t="s">
        <v>255</v>
      </c>
      <c r="D454" s="109" t="s">
        <v>256</v>
      </c>
      <c r="E454" s="109" t="s">
        <v>190</v>
      </c>
      <c r="F454" s="110">
        <v>68.4</v>
      </c>
      <c r="G454" s="49"/>
      <c r="H454" s="92">
        <f>F454*G454</f>
        <v>0</v>
      </c>
    </row>
    <row r="455" spans="1:8" s="2" customFormat="1" ht="39">
      <c r="A455" s="127"/>
      <c r="B455" s="99"/>
      <c r="C455" s="99"/>
      <c r="D455" s="99" t="s">
        <v>257</v>
      </c>
      <c r="E455" s="99"/>
      <c r="F455" s="128"/>
      <c r="G455" s="129"/>
      <c r="H455" s="129"/>
    </row>
    <row r="456" spans="1:8" s="2" customFormat="1" ht="13.5" customHeight="1">
      <c r="A456" s="112"/>
      <c r="B456" s="113"/>
      <c r="C456" s="113"/>
      <c r="D456" s="113" t="s">
        <v>817</v>
      </c>
      <c r="E456" s="113"/>
      <c r="F456" s="114">
        <v>34.4</v>
      </c>
      <c r="G456" s="115"/>
      <c r="H456" s="115"/>
    </row>
    <row r="457" spans="1:8" s="2" customFormat="1" ht="13.5" customHeight="1">
      <c r="A457" s="112"/>
      <c r="B457" s="113"/>
      <c r="C457" s="113"/>
      <c r="D457" s="113" t="s">
        <v>818</v>
      </c>
      <c r="E457" s="113"/>
      <c r="F457" s="114">
        <v>34</v>
      </c>
      <c r="G457" s="115"/>
      <c r="H457" s="115"/>
    </row>
    <row r="458" spans="1:8" s="2" customFormat="1" ht="13.5" customHeight="1">
      <c r="A458" s="136"/>
      <c r="B458" s="137"/>
      <c r="C458" s="137"/>
      <c r="D458" s="137" t="s">
        <v>28</v>
      </c>
      <c r="E458" s="137"/>
      <c r="F458" s="138">
        <v>68.4</v>
      </c>
      <c r="G458" s="139"/>
      <c r="H458" s="139"/>
    </row>
    <row r="459" spans="1:8" s="2" customFormat="1" ht="24" customHeight="1">
      <c r="A459" s="108">
        <v>83</v>
      </c>
      <c r="B459" s="109" t="s">
        <v>101</v>
      </c>
      <c r="C459" s="109" t="s">
        <v>260</v>
      </c>
      <c r="D459" s="109" t="s">
        <v>261</v>
      </c>
      <c r="E459" s="109" t="s">
        <v>38</v>
      </c>
      <c r="F459" s="110">
        <v>23.815</v>
      </c>
      <c r="G459" s="49"/>
      <c r="H459" s="92">
        <f>F459*G459</f>
        <v>0</v>
      </c>
    </row>
    <row r="460" spans="1:8" s="2" customFormat="1" ht="21" customHeight="1">
      <c r="A460" s="127"/>
      <c r="B460" s="99"/>
      <c r="C460" s="99"/>
      <c r="D460" s="99" t="s">
        <v>262</v>
      </c>
      <c r="E460" s="99"/>
      <c r="F460" s="128"/>
      <c r="G460" s="129"/>
      <c r="H460" s="129"/>
    </row>
    <row r="461" spans="1:8" s="2" customFormat="1" ht="13.5" customHeight="1">
      <c r="A461" s="120"/>
      <c r="B461" s="121"/>
      <c r="C461" s="121"/>
      <c r="D461" s="121" t="s">
        <v>263</v>
      </c>
      <c r="E461" s="121"/>
      <c r="F461" s="122"/>
      <c r="G461" s="123"/>
      <c r="H461" s="123"/>
    </row>
    <row r="462" spans="1:8" s="2" customFormat="1" ht="13.5" customHeight="1">
      <c r="A462" s="120"/>
      <c r="B462" s="121"/>
      <c r="C462" s="121"/>
      <c r="D462" s="121" t="s">
        <v>264</v>
      </c>
      <c r="E462" s="121"/>
      <c r="F462" s="122"/>
      <c r="G462" s="123"/>
      <c r="H462" s="123"/>
    </row>
    <row r="463" spans="1:8" s="2" customFormat="1" ht="13.5" customHeight="1">
      <c r="A463" s="112"/>
      <c r="B463" s="113"/>
      <c r="C463" s="113"/>
      <c r="D463" s="113" t="s">
        <v>950</v>
      </c>
      <c r="E463" s="113"/>
      <c r="F463" s="114">
        <v>3.51</v>
      </c>
      <c r="G463" s="115"/>
      <c r="H463" s="115"/>
    </row>
    <row r="464" spans="1:8" s="2" customFormat="1" ht="13.5" customHeight="1">
      <c r="A464" s="112"/>
      <c r="B464" s="113"/>
      <c r="C464" s="113"/>
      <c r="D464" s="113" t="s">
        <v>951</v>
      </c>
      <c r="E464" s="113"/>
      <c r="F464" s="114">
        <v>3.15</v>
      </c>
      <c r="G464" s="115"/>
      <c r="H464" s="115"/>
    </row>
    <row r="465" spans="1:8" s="2" customFormat="1" ht="13.5" customHeight="1">
      <c r="A465" s="130"/>
      <c r="B465" s="131"/>
      <c r="C465" s="131"/>
      <c r="D465" s="131" t="s">
        <v>124</v>
      </c>
      <c r="E465" s="131"/>
      <c r="F465" s="132">
        <v>6.66</v>
      </c>
      <c r="G465" s="133"/>
      <c r="H465" s="133"/>
    </row>
    <row r="466" spans="1:8" s="2" customFormat="1" ht="13.5" customHeight="1">
      <c r="A466" s="120"/>
      <c r="B466" s="121"/>
      <c r="C466" s="121"/>
      <c r="D466" s="121" t="s">
        <v>353</v>
      </c>
      <c r="E466" s="121"/>
      <c r="F466" s="122"/>
      <c r="G466" s="123"/>
      <c r="H466" s="123"/>
    </row>
    <row r="467" spans="1:8" s="2" customFormat="1" ht="13.5" customHeight="1">
      <c r="A467" s="112"/>
      <c r="B467" s="113"/>
      <c r="C467" s="113"/>
      <c r="D467" s="113" t="s">
        <v>921</v>
      </c>
      <c r="E467" s="113"/>
      <c r="F467" s="114">
        <v>4.366</v>
      </c>
      <c r="G467" s="115"/>
      <c r="H467" s="115"/>
    </row>
    <row r="468" spans="1:8" s="2" customFormat="1" ht="13.5" customHeight="1">
      <c r="A468" s="112"/>
      <c r="B468" s="113"/>
      <c r="C468" s="113"/>
      <c r="D468" s="113" t="s">
        <v>922</v>
      </c>
      <c r="E468" s="113"/>
      <c r="F468" s="114">
        <v>6.789</v>
      </c>
      <c r="G468" s="115"/>
      <c r="H468" s="115"/>
    </row>
    <row r="469" spans="1:8" s="2" customFormat="1" ht="13.5" customHeight="1">
      <c r="A469" s="130"/>
      <c r="B469" s="131"/>
      <c r="C469" s="131"/>
      <c r="D469" s="131" t="s">
        <v>124</v>
      </c>
      <c r="E469" s="131"/>
      <c r="F469" s="132">
        <v>11.155</v>
      </c>
      <c r="G469" s="133"/>
      <c r="H469" s="133"/>
    </row>
    <row r="470" spans="1:8" s="2" customFormat="1" ht="13.5" customHeight="1">
      <c r="A470" s="112"/>
      <c r="B470" s="113"/>
      <c r="C470" s="113"/>
      <c r="D470" s="113" t="s">
        <v>354</v>
      </c>
      <c r="E470" s="113"/>
      <c r="F470" s="114">
        <v>6</v>
      </c>
      <c r="G470" s="115"/>
      <c r="H470" s="115"/>
    </row>
    <row r="471" spans="1:8" s="2" customFormat="1" ht="13.5" customHeight="1">
      <c r="A471" s="136"/>
      <c r="B471" s="137"/>
      <c r="C471" s="137" t="s">
        <v>952</v>
      </c>
      <c r="D471" s="137" t="s">
        <v>28</v>
      </c>
      <c r="E471" s="137"/>
      <c r="F471" s="138">
        <v>23.815</v>
      </c>
      <c r="G471" s="139"/>
      <c r="H471" s="139"/>
    </row>
    <row r="472" spans="1:8" s="2" customFormat="1" ht="28.5" customHeight="1">
      <c r="A472" s="104"/>
      <c r="B472" s="105"/>
      <c r="C472" s="105" t="s">
        <v>265</v>
      </c>
      <c r="D472" s="105" t="s">
        <v>266</v>
      </c>
      <c r="E472" s="105"/>
      <c r="F472" s="106"/>
      <c r="G472" s="107"/>
      <c r="H472" s="107"/>
    </row>
    <row r="473" spans="1:8" s="2" customFormat="1" ht="13.5" customHeight="1">
      <c r="A473" s="108">
        <v>84</v>
      </c>
      <c r="B473" s="109" t="s">
        <v>119</v>
      </c>
      <c r="C473" s="109" t="s">
        <v>267</v>
      </c>
      <c r="D473" s="109" t="s">
        <v>268</v>
      </c>
      <c r="E473" s="109" t="s">
        <v>110</v>
      </c>
      <c r="F473" s="110">
        <v>342.57</v>
      </c>
      <c r="G473" s="49"/>
      <c r="H473" s="92">
        <f>F473*G473</f>
        <v>0</v>
      </c>
    </row>
    <row r="474" spans="1:8" s="2" customFormat="1" ht="15" customHeight="1">
      <c r="A474" s="108">
        <v>85</v>
      </c>
      <c r="B474" s="109" t="s">
        <v>119</v>
      </c>
      <c r="C474" s="109" t="s">
        <v>269</v>
      </c>
      <c r="D474" s="109" t="s">
        <v>270</v>
      </c>
      <c r="E474" s="109" t="s">
        <v>110</v>
      </c>
      <c r="F474" s="110">
        <v>354.675</v>
      </c>
      <c r="G474" s="49"/>
      <c r="H474" s="92">
        <f>F474*G474</f>
        <v>0</v>
      </c>
    </row>
    <row r="475" spans="1:8" s="2" customFormat="1" ht="13.5" customHeight="1">
      <c r="A475" s="120"/>
      <c r="B475" s="121"/>
      <c r="C475" s="121"/>
      <c r="D475" s="121" t="s">
        <v>953</v>
      </c>
      <c r="E475" s="121"/>
      <c r="F475" s="122"/>
      <c r="G475" s="123"/>
      <c r="H475" s="123"/>
    </row>
    <row r="476" spans="1:8" s="2" customFormat="1" ht="11.25">
      <c r="A476" s="112"/>
      <c r="B476" s="113"/>
      <c r="C476" s="113"/>
      <c r="D476" s="113" t="s">
        <v>954</v>
      </c>
      <c r="E476" s="113"/>
      <c r="F476" s="114">
        <v>285.375</v>
      </c>
      <c r="G476" s="115"/>
      <c r="H476" s="115"/>
    </row>
    <row r="477" spans="1:8" s="2" customFormat="1" ht="13.5" customHeight="1">
      <c r="A477" s="112"/>
      <c r="B477" s="113"/>
      <c r="C477" s="113"/>
      <c r="D477" s="113" t="s">
        <v>955</v>
      </c>
      <c r="E477" s="113"/>
      <c r="F477" s="114">
        <v>69.3</v>
      </c>
      <c r="G477" s="115"/>
      <c r="H477" s="115"/>
    </row>
    <row r="478" spans="1:8" s="2" customFormat="1" ht="13.5" customHeight="1">
      <c r="A478" s="136"/>
      <c r="B478" s="137"/>
      <c r="C478" s="137"/>
      <c r="D478" s="137" t="s">
        <v>28</v>
      </c>
      <c r="E478" s="137"/>
      <c r="F478" s="138">
        <v>354.675</v>
      </c>
      <c r="G478" s="139"/>
      <c r="H478" s="139"/>
    </row>
    <row r="479" spans="1:8" s="2" customFormat="1" ht="24" customHeight="1">
      <c r="A479" s="108">
        <v>86</v>
      </c>
      <c r="B479" s="109" t="s">
        <v>119</v>
      </c>
      <c r="C479" s="109" t="s">
        <v>271</v>
      </c>
      <c r="D479" s="109" t="s">
        <v>272</v>
      </c>
      <c r="E479" s="109" t="s">
        <v>110</v>
      </c>
      <c r="F479" s="110">
        <v>354.675</v>
      </c>
      <c r="G479" s="49"/>
      <c r="H479" s="92">
        <f>F479*G479</f>
        <v>0</v>
      </c>
    </row>
    <row r="480" spans="1:8" s="2" customFormat="1" ht="13.5" customHeight="1">
      <c r="A480" s="120"/>
      <c r="B480" s="121"/>
      <c r="C480" s="121"/>
      <c r="D480" s="121" t="s">
        <v>956</v>
      </c>
      <c r="E480" s="121"/>
      <c r="F480" s="122"/>
      <c r="G480" s="123"/>
      <c r="H480" s="123"/>
    </row>
    <row r="481" spans="1:8" s="2" customFormat="1" ht="13.5" customHeight="1">
      <c r="A481" s="112"/>
      <c r="B481" s="113"/>
      <c r="C481" s="113"/>
      <c r="D481" s="113" t="s">
        <v>957</v>
      </c>
      <c r="E481" s="113"/>
      <c r="F481" s="114">
        <v>285.375</v>
      </c>
      <c r="G481" s="115"/>
      <c r="H481" s="115"/>
    </row>
    <row r="482" spans="1:8" s="2" customFormat="1" ht="13.5" customHeight="1">
      <c r="A482" s="112"/>
      <c r="B482" s="113"/>
      <c r="C482" s="113"/>
      <c r="D482" s="113" t="s">
        <v>955</v>
      </c>
      <c r="E482" s="113"/>
      <c r="F482" s="114">
        <v>69.3</v>
      </c>
      <c r="G482" s="115"/>
      <c r="H482" s="115"/>
    </row>
    <row r="483" spans="1:8" s="2" customFormat="1" ht="13.5" customHeight="1">
      <c r="A483" s="136"/>
      <c r="B483" s="137"/>
      <c r="C483" s="137"/>
      <c r="D483" s="137" t="s">
        <v>28</v>
      </c>
      <c r="E483" s="137"/>
      <c r="F483" s="138">
        <v>354.675</v>
      </c>
      <c r="G483" s="139"/>
      <c r="H483" s="139"/>
    </row>
    <row r="484" spans="1:8" s="2" customFormat="1" ht="13.5" customHeight="1">
      <c r="A484" s="108">
        <v>87</v>
      </c>
      <c r="B484" s="109" t="s">
        <v>119</v>
      </c>
      <c r="C484" s="109" t="s">
        <v>273</v>
      </c>
      <c r="D484" s="109" t="s">
        <v>274</v>
      </c>
      <c r="E484" s="109" t="s">
        <v>110</v>
      </c>
      <c r="F484" s="110">
        <v>1191.553</v>
      </c>
      <c r="G484" s="49"/>
      <c r="H484" s="92">
        <f>F484*G484</f>
        <v>0</v>
      </c>
    </row>
    <row r="485" spans="1:8" s="2" customFormat="1" ht="24" customHeight="1">
      <c r="A485" s="108">
        <v>88</v>
      </c>
      <c r="B485" s="109" t="s">
        <v>101</v>
      </c>
      <c r="C485" s="109" t="s">
        <v>275</v>
      </c>
      <c r="D485" s="109" t="s">
        <v>276</v>
      </c>
      <c r="E485" s="109" t="s">
        <v>110</v>
      </c>
      <c r="F485" s="110">
        <v>63.625</v>
      </c>
      <c r="G485" s="49"/>
      <c r="H485" s="92">
        <f>F485*G485</f>
        <v>0</v>
      </c>
    </row>
    <row r="486" spans="1:8" s="2" customFormat="1" ht="24" customHeight="1">
      <c r="A486" s="112"/>
      <c r="B486" s="113"/>
      <c r="C486" s="113"/>
      <c r="D486" s="113" t="s">
        <v>958</v>
      </c>
      <c r="E486" s="113"/>
      <c r="F486" s="114">
        <v>57.625</v>
      </c>
      <c r="G486" s="115"/>
      <c r="H486" s="115"/>
    </row>
    <row r="487" spans="1:8" s="2" customFormat="1" ht="13.5" customHeight="1">
      <c r="A487" s="112"/>
      <c r="B487" s="113"/>
      <c r="C487" s="113"/>
      <c r="D487" s="113" t="s">
        <v>959</v>
      </c>
      <c r="E487" s="113"/>
      <c r="F487" s="114">
        <v>6</v>
      </c>
      <c r="G487" s="115"/>
      <c r="H487" s="115"/>
    </row>
    <row r="488" spans="1:8" s="2" customFormat="1" ht="13.5" customHeight="1">
      <c r="A488" s="136"/>
      <c r="B488" s="137"/>
      <c r="C488" s="137"/>
      <c r="D488" s="137" t="s">
        <v>28</v>
      </c>
      <c r="E488" s="137"/>
      <c r="F488" s="138">
        <v>63.625</v>
      </c>
      <c r="G488" s="139"/>
      <c r="H488" s="139"/>
    </row>
    <row r="489" spans="1:8" s="2" customFormat="1" ht="24" customHeight="1">
      <c r="A489" s="108">
        <v>89</v>
      </c>
      <c r="B489" s="109" t="s">
        <v>101</v>
      </c>
      <c r="C489" s="109" t="s">
        <v>277</v>
      </c>
      <c r="D489" s="109" t="s">
        <v>278</v>
      </c>
      <c r="E489" s="109" t="s">
        <v>108</v>
      </c>
      <c r="F489" s="110">
        <v>1</v>
      </c>
      <c r="G489" s="49"/>
      <c r="H489" s="92">
        <f>F489*G489</f>
        <v>0</v>
      </c>
    </row>
  </sheetData>
  <sheetProtection/>
  <mergeCells count="3">
    <mergeCell ref="A1:H1"/>
    <mergeCell ref="C6:D6"/>
    <mergeCell ref="C7:D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4"/>
  <sheetViews>
    <sheetView showGridLines="0" zoomScalePageLayoutView="0" workbookViewId="0" topLeftCell="A1">
      <pane ySplit="12" topLeftCell="A13" activePane="bottomLeft" state="frozen"/>
      <selection pane="topLeft" activeCell="A1" sqref="A1"/>
      <selection pane="bottomLeft" activeCell="A1" sqref="A1:H1"/>
    </sheetView>
  </sheetViews>
  <sheetFormatPr defaultColWidth="10.5" defaultRowHeight="12" customHeight="1"/>
  <cols>
    <col min="1" max="1" width="6.66015625" style="45" customWidth="1"/>
    <col min="2" max="2" width="7.66015625" style="46" customWidth="1"/>
    <col min="3" max="3" width="11.66015625" style="46" customWidth="1"/>
    <col min="4" max="4" width="52.5" style="46" customWidth="1"/>
    <col min="5" max="5" width="5.5" style="46" customWidth="1"/>
    <col min="6" max="6" width="13.33203125" style="47" customWidth="1"/>
    <col min="7" max="7" width="17.83203125" style="48" customWidth="1"/>
    <col min="8" max="8" width="21.16015625" style="57" customWidth="1"/>
    <col min="9" max="16384" width="10.5" style="1" customWidth="1"/>
  </cols>
  <sheetData>
    <row r="1" spans="1:8" s="2" customFormat="1" ht="27.75" customHeight="1">
      <c r="A1" s="142" t="s">
        <v>355</v>
      </c>
      <c r="B1" s="142"/>
      <c r="C1" s="142"/>
      <c r="D1" s="142"/>
      <c r="E1" s="142"/>
      <c r="F1" s="143"/>
      <c r="G1" s="142"/>
      <c r="H1" s="142"/>
    </row>
    <row r="2" spans="1:8" s="2" customFormat="1" ht="12.75" customHeight="1">
      <c r="A2" s="3" t="s">
        <v>279</v>
      </c>
      <c r="B2" s="3"/>
      <c r="C2" s="98" t="s">
        <v>556</v>
      </c>
      <c r="D2" s="3"/>
      <c r="E2" s="3"/>
      <c r="F2" s="4"/>
      <c r="G2" s="3"/>
      <c r="H2" s="52"/>
    </row>
    <row r="3" spans="1:8" s="2" customFormat="1" ht="12.75" customHeight="1">
      <c r="A3" s="3" t="s">
        <v>280</v>
      </c>
      <c r="B3" s="3"/>
      <c r="C3" s="98" t="s">
        <v>557</v>
      </c>
      <c r="D3" s="3"/>
      <c r="E3" s="3"/>
      <c r="F3" s="4"/>
      <c r="G3" s="3"/>
      <c r="H3" s="52"/>
    </row>
    <row r="4" spans="1:8" s="2" customFormat="1" ht="13.5" customHeight="1">
      <c r="A4" s="5"/>
      <c r="B4" s="3"/>
      <c r="C4" s="5"/>
      <c r="D4" s="3"/>
      <c r="E4" s="3"/>
      <c r="F4" s="4"/>
      <c r="G4" s="3"/>
      <c r="H4" s="52"/>
    </row>
    <row r="5" spans="1:8" s="2" customFormat="1" ht="6.75" customHeight="1">
      <c r="A5" s="6"/>
      <c r="B5" s="6"/>
      <c r="C5" s="6"/>
      <c r="D5" s="6"/>
      <c r="E5" s="6"/>
      <c r="F5" s="1"/>
      <c r="G5" s="7"/>
      <c r="H5" s="53"/>
    </row>
    <row r="6" spans="1:8" s="2" customFormat="1" ht="12.75" customHeight="1">
      <c r="A6" s="8" t="s">
        <v>281</v>
      </c>
      <c r="B6" s="9"/>
      <c r="C6" s="144" t="s">
        <v>283</v>
      </c>
      <c r="D6" s="144"/>
      <c r="E6" s="9"/>
      <c r="F6" s="10"/>
      <c r="G6" s="11"/>
      <c r="H6" s="54"/>
    </row>
    <row r="7" spans="1:8" s="2" customFormat="1" ht="12.75" customHeight="1">
      <c r="A7" s="8" t="s">
        <v>11</v>
      </c>
      <c r="B7" s="9"/>
      <c r="C7" s="145" t="s">
        <v>282</v>
      </c>
      <c r="D7" s="145"/>
      <c r="E7" s="9"/>
      <c r="F7" s="10"/>
      <c r="G7" s="8" t="s">
        <v>12</v>
      </c>
      <c r="H7" s="54"/>
    </row>
    <row r="8" spans="1:8" s="2" customFormat="1" ht="12.75" customHeight="1">
      <c r="A8" s="8"/>
      <c r="B8" s="9"/>
      <c r="C8" s="9"/>
      <c r="D8" s="9"/>
      <c r="E8" s="9"/>
      <c r="F8" s="10"/>
      <c r="G8" s="8"/>
      <c r="H8" s="54"/>
    </row>
    <row r="9" spans="1:8" s="2" customFormat="1" ht="6" customHeight="1">
      <c r="A9" s="7"/>
      <c r="B9" s="7"/>
      <c r="C9" s="7"/>
      <c r="D9" s="7"/>
      <c r="E9" s="7"/>
      <c r="F9" s="1"/>
      <c r="G9" s="7"/>
      <c r="H9" s="55"/>
    </row>
    <row r="10" spans="1:8" s="2" customFormat="1" ht="24" customHeight="1">
      <c r="A10" s="12" t="s">
        <v>13</v>
      </c>
      <c r="B10" s="12" t="s">
        <v>14</v>
      </c>
      <c r="C10" s="12" t="s">
        <v>15</v>
      </c>
      <c r="D10" s="12" t="s">
        <v>16</v>
      </c>
      <c r="E10" s="12" t="s">
        <v>17</v>
      </c>
      <c r="F10" s="13" t="s">
        <v>18</v>
      </c>
      <c r="G10" s="12" t="s">
        <v>19</v>
      </c>
      <c r="H10" s="56" t="s">
        <v>20</v>
      </c>
    </row>
    <row r="11" spans="1:8" s="2" customFormat="1" ht="12.75" customHeight="1" hidden="1">
      <c r="A11" s="12" t="s">
        <v>1</v>
      </c>
      <c r="B11" s="12" t="s">
        <v>4</v>
      </c>
      <c r="C11" s="12" t="s">
        <v>6</v>
      </c>
      <c r="D11" s="12" t="s">
        <v>7</v>
      </c>
      <c r="E11" s="12" t="s">
        <v>8</v>
      </c>
      <c r="F11" s="14" t="s">
        <v>9</v>
      </c>
      <c r="G11" s="12" t="s">
        <v>10</v>
      </c>
      <c r="H11" s="56" t="s">
        <v>3</v>
      </c>
    </row>
    <row r="12" spans="1:8" s="2" customFormat="1" ht="4.5" customHeight="1">
      <c r="A12" s="7"/>
      <c r="B12" s="7"/>
      <c r="C12" s="7"/>
      <c r="D12" s="7"/>
      <c r="E12" s="7"/>
      <c r="F12" s="1"/>
      <c r="G12" s="7"/>
      <c r="H12" s="55"/>
    </row>
    <row r="13" spans="1:8" s="2" customFormat="1" ht="30.75" customHeight="1">
      <c r="A13" s="15"/>
      <c r="B13" s="16"/>
      <c r="C13" s="16" t="s">
        <v>2</v>
      </c>
      <c r="D13" s="16" t="s">
        <v>21</v>
      </c>
      <c r="E13" s="16"/>
      <c r="F13" s="17"/>
      <c r="G13" s="18"/>
      <c r="H13" s="18"/>
    </row>
    <row r="14" spans="1:8" s="2" customFormat="1" ht="28.5" customHeight="1">
      <c r="A14" s="19"/>
      <c r="B14" s="20"/>
      <c r="C14" s="20" t="s">
        <v>1</v>
      </c>
      <c r="D14" s="20" t="s">
        <v>22</v>
      </c>
      <c r="E14" s="20"/>
      <c r="F14" s="21"/>
      <c r="G14" s="22"/>
      <c r="H14" s="22"/>
    </row>
    <row r="15" spans="1:8" s="2" customFormat="1" ht="25.5" customHeight="1">
      <c r="A15" s="23">
        <v>1</v>
      </c>
      <c r="B15" s="24" t="s">
        <v>23</v>
      </c>
      <c r="C15" s="24" t="s">
        <v>24</v>
      </c>
      <c r="D15" s="109" t="s">
        <v>25</v>
      </c>
      <c r="E15" s="24" t="s">
        <v>26</v>
      </c>
      <c r="F15" s="110">
        <v>70</v>
      </c>
      <c r="G15" s="49"/>
      <c r="H15" s="92">
        <f>F15*G15</f>
        <v>0</v>
      </c>
    </row>
    <row r="16" spans="1:8" s="2" customFormat="1" ht="13.5" customHeight="1">
      <c r="A16" s="26"/>
      <c r="B16" s="27"/>
      <c r="C16" s="27"/>
      <c r="D16" s="113" t="s">
        <v>967</v>
      </c>
      <c r="E16" s="27"/>
      <c r="F16" s="28">
        <v>70</v>
      </c>
      <c r="G16" s="29"/>
      <c r="H16" s="29"/>
    </row>
    <row r="17" spans="1:8" s="2" customFormat="1" ht="13.5" customHeight="1">
      <c r="A17" s="93"/>
      <c r="B17" s="94"/>
      <c r="C17" s="94" t="s">
        <v>27</v>
      </c>
      <c r="D17" s="94" t="s">
        <v>28</v>
      </c>
      <c r="E17" s="94"/>
      <c r="F17" s="95">
        <v>70</v>
      </c>
      <c r="G17" s="96"/>
      <c r="H17" s="96"/>
    </row>
    <row r="18" spans="1:8" s="2" customFormat="1" ht="13.5" customHeight="1">
      <c r="A18" s="23">
        <v>2</v>
      </c>
      <c r="B18" s="24" t="s">
        <v>23</v>
      </c>
      <c r="C18" s="24" t="s">
        <v>30</v>
      </c>
      <c r="D18" s="109" t="s">
        <v>31</v>
      </c>
      <c r="E18" s="24" t="s">
        <v>29</v>
      </c>
      <c r="F18" s="110">
        <v>26</v>
      </c>
      <c r="G18" s="49"/>
      <c r="H18" s="92">
        <f>F18*G18</f>
        <v>0</v>
      </c>
    </row>
    <row r="19" spans="1:8" s="2" customFormat="1" ht="13.5" customHeight="1">
      <c r="A19" s="26"/>
      <c r="B19" s="27"/>
      <c r="C19" s="27"/>
      <c r="D19" s="27"/>
      <c r="E19" s="27"/>
      <c r="F19" s="28">
        <v>26</v>
      </c>
      <c r="G19" s="29"/>
      <c r="H19" s="29"/>
    </row>
    <row r="20" spans="1:8" s="2" customFormat="1" ht="13.5" customHeight="1">
      <c r="A20" s="108">
        <v>3</v>
      </c>
      <c r="B20" s="109" t="s">
        <v>23</v>
      </c>
      <c r="C20" s="109" t="s">
        <v>32</v>
      </c>
      <c r="D20" s="109" t="s">
        <v>33</v>
      </c>
      <c r="E20" s="109" t="s">
        <v>29</v>
      </c>
      <c r="F20" s="110">
        <v>3</v>
      </c>
      <c r="G20" s="49"/>
      <c r="H20" s="92">
        <f>F20*G20</f>
        <v>0</v>
      </c>
    </row>
    <row r="21" spans="1:8" s="2" customFormat="1" ht="13.5" customHeight="1">
      <c r="A21" s="112"/>
      <c r="B21" s="113"/>
      <c r="C21" s="113"/>
      <c r="D21" s="113"/>
      <c r="E21" s="113"/>
      <c r="F21" s="114">
        <v>3</v>
      </c>
      <c r="G21" s="115"/>
      <c r="H21" s="115"/>
    </row>
    <row r="22" spans="1:8" s="2" customFormat="1" ht="22.5">
      <c r="A22" s="23">
        <v>4</v>
      </c>
      <c r="B22" s="24" t="s">
        <v>23</v>
      </c>
      <c r="C22" s="24" t="s">
        <v>389</v>
      </c>
      <c r="D22" s="24" t="s">
        <v>390</v>
      </c>
      <c r="E22" s="24" t="s">
        <v>38</v>
      </c>
      <c r="F22" s="25">
        <v>151.75</v>
      </c>
      <c r="G22" s="49"/>
      <c r="H22" s="92">
        <f>F22*G22</f>
        <v>0</v>
      </c>
    </row>
    <row r="23" spans="1:8" s="2" customFormat="1" ht="22.5">
      <c r="A23" s="30"/>
      <c r="B23" s="31"/>
      <c r="C23" s="31"/>
      <c r="D23" s="31" t="s">
        <v>391</v>
      </c>
      <c r="E23" s="31"/>
      <c r="F23" s="32"/>
      <c r="G23" s="33"/>
      <c r="H23" s="33"/>
    </row>
    <row r="24" spans="1:8" s="2" customFormat="1" ht="13.5" customHeight="1">
      <c r="A24" s="26"/>
      <c r="B24" s="27"/>
      <c r="C24" s="27"/>
      <c r="D24" s="27" t="s">
        <v>392</v>
      </c>
      <c r="E24" s="27"/>
      <c r="F24" s="28">
        <v>25</v>
      </c>
      <c r="G24" s="29"/>
      <c r="H24" s="29"/>
    </row>
    <row r="25" spans="1:8" s="2" customFormat="1" ht="13.5" customHeight="1">
      <c r="A25" s="26"/>
      <c r="B25" s="27"/>
      <c r="C25" s="27"/>
      <c r="D25" s="27" t="s">
        <v>393</v>
      </c>
      <c r="E25" s="27"/>
      <c r="F25" s="28">
        <v>25</v>
      </c>
      <c r="G25" s="29"/>
      <c r="H25" s="29"/>
    </row>
    <row r="26" spans="1:8" s="2" customFormat="1" ht="13.5" customHeight="1">
      <c r="A26" s="26"/>
      <c r="B26" s="27"/>
      <c r="C26" s="27"/>
      <c r="D26" s="27" t="s">
        <v>394</v>
      </c>
      <c r="E26" s="27"/>
      <c r="F26" s="28">
        <v>25</v>
      </c>
      <c r="G26" s="29"/>
      <c r="H26" s="29"/>
    </row>
    <row r="27" spans="1:8" s="2" customFormat="1" ht="13.5" customHeight="1">
      <c r="A27" s="26"/>
      <c r="B27" s="27"/>
      <c r="C27" s="27"/>
      <c r="D27" s="27" t="s">
        <v>395</v>
      </c>
      <c r="E27" s="27"/>
      <c r="F27" s="28">
        <v>22.2</v>
      </c>
      <c r="G27" s="29"/>
      <c r="H27" s="29"/>
    </row>
    <row r="28" spans="1:8" s="2" customFormat="1" ht="13.5" customHeight="1">
      <c r="A28" s="26"/>
      <c r="B28" s="27"/>
      <c r="C28" s="27"/>
      <c r="D28" s="27" t="s">
        <v>396</v>
      </c>
      <c r="E28" s="27"/>
      <c r="F28" s="28">
        <v>19.56</v>
      </c>
      <c r="G28" s="29"/>
      <c r="H28" s="29"/>
    </row>
    <row r="29" spans="1:8" s="2" customFormat="1" ht="13.5" customHeight="1">
      <c r="A29" s="26"/>
      <c r="B29" s="27"/>
      <c r="C29" s="27"/>
      <c r="D29" s="27" t="s">
        <v>397</v>
      </c>
      <c r="E29" s="27"/>
      <c r="F29" s="28">
        <v>25</v>
      </c>
      <c r="G29" s="29"/>
      <c r="H29" s="29"/>
    </row>
    <row r="30" spans="1:8" s="2" customFormat="1" ht="13.5" customHeight="1">
      <c r="A30" s="26"/>
      <c r="B30" s="27"/>
      <c r="C30" s="27"/>
      <c r="D30" s="27" t="s">
        <v>398</v>
      </c>
      <c r="E30" s="27"/>
      <c r="F30" s="28">
        <v>9.99</v>
      </c>
      <c r="G30" s="29"/>
      <c r="H30" s="29"/>
    </row>
    <row r="31" spans="1:8" s="2" customFormat="1" ht="13.5" customHeight="1">
      <c r="A31" s="93"/>
      <c r="B31" s="94"/>
      <c r="C31" s="94"/>
      <c r="D31" s="94" t="s">
        <v>28</v>
      </c>
      <c r="E31" s="94"/>
      <c r="F31" s="95">
        <v>151.75</v>
      </c>
      <c r="G31" s="96"/>
      <c r="H31" s="96"/>
    </row>
    <row r="32" spans="1:8" s="2" customFormat="1" ht="13.5" customHeight="1">
      <c r="A32" s="23">
        <v>5</v>
      </c>
      <c r="B32" s="24" t="s">
        <v>23</v>
      </c>
      <c r="C32" s="24" t="s">
        <v>36</v>
      </c>
      <c r="D32" s="109" t="s">
        <v>37</v>
      </c>
      <c r="E32" s="24" t="s">
        <v>38</v>
      </c>
      <c r="F32" s="25">
        <v>4.5</v>
      </c>
      <c r="G32" s="49"/>
      <c r="H32" s="92">
        <f>F32*G32</f>
        <v>0</v>
      </c>
    </row>
    <row r="33" spans="1:8" s="2" customFormat="1" ht="13.5" customHeight="1">
      <c r="A33" s="26"/>
      <c r="B33" s="27"/>
      <c r="C33" s="27"/>
      <c r="D33" s="27" t="s">
        <v>399</v>
      </c>
      <c r="E33" s="27"/>
      <c r="F33" s="28">
        <v>4.5</v>
      </c>
      <c r="G33" s="29"/>
      <c r="H33" s="29"/>
    </row>
    <row r="34" spans="1:8" s="2" customFormat="1" ht="13.5" customHeight="1">
      <c r="A34" s="93"/>
      <c r="B34" s="94"/>
      <c r="C34" s="94" t="s">
        <v>400</v>
      </c>
      <c r="D34" s="94" t="s">
        <v>28</v>
      </c>
      <c r="E34" s="94"/>
      <c r="F34" s="95">
        <v>4.5</v>
      </c>
      <c r="G34" s="96"/>
      <c r="H34" s="96"/>
    </row>
    <row r="35" spans="1:8" s="2" customFormat="1" ht="24" customHeight="1">
      <c r="A35" s="23">
        <v>6</v>
      </c>
      <c r="B35" s="24" t="s">
        <v>23</v>
      </c>
      <c r="C35" s="24" t="s">
        <v>39</v>
      </c>
      <c r="D35" s="24" t="s">
        <v>401</v>
      </c>
      <c r="E35" s="24" t="s">
        <v>38</v>
      </c>
      <c r="F35" s="25">
        <v>2.25</v>
      </c>
      <c r="G35" s="49"/>
      <c r="H35" s="92">
        <f>F35*G35</f>
        <v>0</v>
      </c>
    </row>
    <row r="36" spans="1:8" s="2" customFormat="1" ht="13.5" customHeight="1">
      <c r="A36" s="26"/>
      <c r="B36" s="27"/>
      <c r="C36" s="27"/>
      <c r="D36" s="27" t="s">
        <v>402</v>
      </c>
      <c r="E36" s="27"/>
      <c r="F36" s="28">
        <v>2.25</v>
      </c>
      <c r="G36" s="29"/>
      <c r="H36" s="29"/>
    </row>
    <row r="37" spans="1:8" s="2" customFormat="1" ht="13.5" customHeight="1">
      <c r="A37" s="23">
        <v>7</v>
      </c>
      <c r="B37" s="24" t="s">
        <v>23</v>
      </c>
      <c r="C37" s="24" t="s">
        <v>41</v>
      </c>
      <c r="D37" s="109" t="s">
        <v>42</v>
      </c>
      <c r="E37" s="24" t="s">
        <v>38</v>
      </c>
      <c r="F37" s="25">
        <v>100.32</v>
      </c>
      <c r="G37" s="49"/>
      <c r="H37" s="92">
        <f>F37*G37</f>
        <v>0</v>
      </c>
    </row>
    <row r="38" spans="1:8" s="2" customFormat="1" ht="13.5" customHeight="1">
      <c r="A38" s="26"/>
      <c r="B38" s="27"/>
      <c r="C38" s="27"/>
      <c r="D38" s="27" t="s">
        <v>403</v>
      </c>
      <c r="E38" s="27"/>
      <c r="F38" s="28">
        <v>39.1</v>
      </c>
      <c r="G38" s="29"/>
      <c r="H38" s="29"/>
    </row>
    <row r="39" spans="1:8" s="2" customFormat="1" ht="13.5" customHeight="1">
      <c r="A39" s="26"/>
      <c r="B39" s="27"/>
      <c r="C39" s="27"/>
      <c r="D39" s="27" t="s">
        <v>404</v>
      </c>
      <c r="E39" s="27"/>
      <c r="F39" s="28">
        <v>14.1</v>
      </c>
      <c r="G39" s="29"/>
      <c r="H39" s="29"/>
    </row>
    <row r="40" spans="1:8" s="2" customFormat="1" ht="13.5" customHeight="1">
      <c r="A40" s="26"/>
      <c r="B40" s="27"/>
      <c r="C40" s="27"/>
      <c r="D40" s="27" t="s">
        <v>393</v>
      </c>
      <c r="E40" s="27"/>
      <c r="F40" s="28">
        <v>25</v>
      </c>
      <c r="G40" s="29"/>
      <c r="H40" s="29"/>
    </row>
    <row r="41" spans="1:8" s="2" customFormat="1" ht="13.5" customHeight="1">
      <c r="A41" s="26"/>
      <c r="B41" s="27"/>
      <c r="C41" s="27"/>
      <c r="D41" s="27" t="s">
        <v>394</v>
      </c>
      <c r="E41" s="27"/>
      <c r="F41" s="28">
        <v>25</v>
      </c>
      <c r="G41" s="29"/>
      <c r="H41" s="29"/>
    </row>
    <row r="42" spans="1:8" s="2" customFormat="1" ht="13.5" customHeight="1">
      <c r="A42" s="26"/>
      <c r="B42" s="27"/>
      <c r="C42" s="27"/>
      <c r="D42" s="27" t="s">
        <v>395</v>
      </c>
      <c r="E42" s="27"/>
      <c r="F42" s="28">
        <v>22.2</v>
      </c>
      <c r="G42" s="29"/>
      <c r="H42" s="29"/>
    </row>
    <row r="43" spans="1:8" s="2" customFormat="1" ht="13.5" customHeight="1">
      <c r="A43" s="93"/>
      <c r="B43" s="94"/>
      <c r="C43" s="94" t="s">
        <v>288</v>
      </c>
      <c r="D43" s="94" t="s">
        <v>28</v>
      </c>
      <c r="E43" s="94"/>
      <c r="F43" s="95">
        <v>125.4</v>
      </c>
      <c r="G43" s="96"/>
      <c r="H43" s="96"/>
    </row>
    <row r="44" spans="1:8" s="2" customFormat="1" ht="13.5" customHeight="1">
      <c r="A44" s="30"/>
      <c r="B44" s="31"/>
      <c r="C44" s="31"/>
      <c r="D44" s="31" t="s">
        <v>0</v>
      </c>
      <c r="E44" s="31"/>
      <c r="F44" s="32"/>
      <c r="G44" s="33"/>
      <c r="H44" s="33"/>
    </row>
    <row r="45" spans="1:8" s="2" customFormat="1" ht="13.5" customHeight="1">
      <c r="A45" s="26"/>
      <c r="B45" s="27"/>
      <c r="C45" s="27"/>
      <c r="D45" s="27" t="s">
        <v>289</v>
      </c>
      <c r="E45" s="27"/>
      <c r="F45" s="28">
        <v>100.32</v>
      </c>
      <c r="G45" s="29"/>
      <c r="H45" s="29"/>
    </row>
    <row r="46" spans="1:8" s="2" customFormat="1" ht="24" customHeight="1">
      <c r="A46" s="23">
        <v>8</v>
      </c>
      <c r="B46" s="24" t="s">
        <v>23</v>
      </c>
      <c r="C46" s="24" t="s">
        <v>43</v>
      </c>
      <c r="D46" s="109" t="s">
        <v>44</v>
      </c>
      <c r="E46" s="24" t="s">
        <v>38</v>
      </c>
      <c r="F46" s="25">
        <v>100.32</v>
      </c>
      <c r="G46" s="49"/>
      <c r="H46" s="92">
        <f>F46*G46</f>
        <v>0</v>
      </c>
    </row>
    <row r="47" spans="1:8" s="2" customFormat="1" ht="13.5" customHeight="1">
      <c r="A47" s="26"/>
      <c r="B47" s="27"/>
      <c r="C47" s="27"/>
      <c r="D47" s="27" t="s">
        <v>290</v>
      </c>
      <c r="E47" s="27"/>
      <c r="F47" s="28">
        <v>100.32</v>
      </c>
      <c r="G47" s="29"/>
      <c r="H47" s="29"/>
    </row>
    <row r="48" spans="1:8" s="2" customFormat="1" ht="13.5" customHeight="1">
      <c r="A48" s="23">
        <v>9</v>
      </c>
      <c r="B48" s="24" t="s">
        <v>23</v>
      </c>
      <c r="C48" s="24" t="s">
        <v>45</v>
      </c>
      <c r="D48" s="109" t="s">
        <v>46</v>
      </c>
      <c r="E48" s="24" t="s">
        <v>38</v>
      </c>
      <c r="F48" s="25">
        <v>25.08</v>
      </c>
      <c r="G48" s="49"/>
      <c r="H48" s="92">
        <f>F48*G48</f>
        <v>0</v>
      </c>
    </row>
    <row r="49" spans="1:8" s="2" customFormat="1" ht="13.5" customHeight="1">
      <c r="A49" s="26"/>
      <c r="B49" s="27"/>
      <c r="C49" s="27"/>
      <c r="D49" s="27" t="s">
        <v>291</v>
      </c>
      <c r="E49" s="27"/>
      <c r="F49" s="28">
        <v>25.08</v>
      </c>
      <c r="G49" s="29"/>
      <c r="H49" s="29"/>
    </row>
    <row r="50" spans="1:8" s="2" customFormat="1" ht="24" customHeight="1">
      <c r="A50" s="23">
        <v>10</v>
      </c>
      <c r="B50" s="24" t="s">
        <v>23</v>
      </c>
      <c r="C50" s="24" t="s">
        <v>47</v>
      </c>
      <c r="D50" s="109" t="s">
        <v>48</v>
      </c>
      <c r="E50" s="24" t="s">
        <v>38</v>
      </c>
      <c r="F50" s="25">
        <v>25.08</v>
      </c>
      <c r="G50" s="49"/>
      <c r="H50" s="92">
        <f>F50*G50</f>
        <v>0</v>
      </c>
    </row>
    <row r="51" spans="1:8" s="2" customFormat="1" ht="13.5" customHeight="1">
      <c r="A51" s="26"/>
      <c r="B51" s="27"/>
      <c r="C51" s="27"/>
      <c r="D51" s="27" t="s">
        <v>292</v>
      </c>
      <c r="E51" s="27"/>
      <c r="F51" s="28">
        <v>25.08</v>
      </c>
      <c r="G51" s="29"/>
      <c r="H51" s="29"/>
    </row>
    <row r="52" spans="1:8" s="2" customFormat="1" ht="13.5" customHeight="1">
      <c r="A52" s="23">
        <v>11</v>
      </c>
      <c r="B52" s="24" t="s">
        <v>23</v>
      </c>
      <c r="C52" s="24" t="s">
        <v>49</v>
      </c>
      <c r="D52" s="109" t="s">
        <v>50</v>
      </c>
      <c r="E52" s="24" t="s">
        <v>38</v>
      </c>
      <c r="F52" s="25">
        <v>125.968</v>
      </c>
      <c r="G52" s="49"/>
      <c r="H52" s="92">
        <f>F52*G52</f>
        <v>0</v>
      </c>
    </row>
    <row r="53" spans="1:8" s="2" customFormat="1" ht="13.5" customHeight="1">
      <c r="A53" s="26"/>
      <c r="B53" s="27"/>
      <c r="C53" s="27"/>
      <c r="D53" s="27" t="s">
        <v>405</v>
      </c>
      <c r="E53" s="27"/>
      <c r="F53" s="28">
        <v>7.5</v>
      </c>
      <c r="G53" s="29"/>
      <c r="H53" s="29"/>
    </row>
    <row r="54" spans="1:8" s="2" customFormat="1" ht="13.5" customHeight="1">
      <c r="A54" s="26"/>
      <c r="B54" s="27"/>
      <c r="C54" s="27"/>
      <c r="D54" s="27" t="s">
        <v>406</v>
      </c>
      <c r="E54" s="27"/>
      <c r="F54" s="28">
        <v>130.4</v>
      </c>
      <c r="G54" s="29"/>
      <c r="H54" s="29"/>
    </row>
    <row r="55" spans="1:8" s="2" customFormat="1" ht="13.5" customHeight="1">
      <c r="A55" s="26"/>
      <c r="B55" s="27"/>
      <c r="C55" s="27"/>
      <c r="D55" s="27" t="s">
        <v>407</v>
      </c>
      <c r="E55" s="27"/>
      <c r="F55" s="28">
        <v>19.56</v>
      </c>
      <c r="G55" s="29"/>
      <c r="H55" s="29"/>
    </row>
    <row r="56" spans="1:8" s="2" customFormat="1" ht="13.5" customHeight="1">
      <c r="A56" s="93"/>
      <c r="B56" s="94"/>
      <c r="C56" s="94" t="s">
        <v>293</v>
      </c>
      <c r="D56" s="94" t="s">
        <v>28</v>
      </c>
      <c r="E56" s="94"/>
      <c r="F56" s="95">
        <v>157.46</v>
      </c>
      <c r="G56" s="96"/>
      <c r="H56" s="96"/>
    </row>
    <row r="57" spans="1:8" s="2" customFormat="1" ht="13.5" customHeight="1">
      <c r="A57" s="30"/>
      <c r="B57" s="31"/>
      <c r="C57" s="31"/>
      <c r="D57" s="31" t="s">
        <v>0</v>
      </c>
      <c r="E57" s="31"/>
      <c r="F57" s="32"/>
      <c r="G57" s="33"/>
      <c r="H57" s="33"/>
    </row>
    <row r="58" spans="1:8" s="2" customFormat="1" ht="15" customHeight="1">
      <c r="A58" s="26"/>
      <c r="B58" s="27"/>
      <c r="C58" s="27"/>
      <c r="D58" s="27" t="s">
        <v>408</v>
      </c>
      <c r="E58" s="27"/>
      <c r="F58" s="28">
        <v>125.968</v>
      </c>
      <c r="G58" s="29"/>
      <c r="H58" s="29"/>
    </row>
    <row r="59" spans="1:8" s="2" customFormat="1" ht="16.5" customHeight="1">
      <c r="A59" s="23">
        <v>12</v>
      </c>
      <c r="B59" s="24" t="s">
        <v>23</v>
      </c>
      <c r="C59" s="24" t="s">
        <v>51</v>
      </c>
      <c r="D59" s="109" t="s">
        <v>52</v>
      </c>
      <c r="E59" s="24" t="s">
        <v>38</v>
      </c>
      <c r="F59" s="25">
        <v>125.968</v>
      </c>
      <c r="G59" s="49"/>
      <c r="H59" s="92">
        <f>F59*G59</f>
        <v>0</v>
      </c>
    </row>
    <row r="60" spans="1:8" s="2" customFormat="1" ht="15" customHeight="1">
      <c r="A60" s="26"/>
      <c r="B60" s="27"/>
      <c r="C60" s="27"/>
      <c r="D60" s="27" t="s">
        <v>295</v>
      </c>
      <c r="E60" s="27"/>
      <c r="F60" s="28">
        <v>125.968</v>
      </c>
      <c r="G60" s="29"/>
      <c r="H60" s="29"/>
    </row>
    <row r="61" spans="1:8" s="2" customFormat="1" ht="13.5" customHeight="1">
      <c r="A61" s="23">
        <v>13</v>
      </c>
      <c r="B61" s="24" t="s">
        <v>23</v>
      </c>
      <c r="C61" s="24" t="s">
        <v>53</v>
      </c>
      <c r="D61" s="109" t="s">
        <v>54</v>
      </c>
      <c r="E61" s="24" t="s">
        <v>38</v>
      </c>
      <c r="F61" s="25">
        <v>31.492</v>
      </c>
      <c r="G61" s="49"/>
      <c r="H61" s="92">
        <f>F61*G61</f>
        <v>0</v>
      </c>
    </row>
    <row r="62" spans="1:8" s="2" customFormat="1" ht="15" customHeight="1">
      <c r="A62" s="26"/>
      <c r="B62" s="27"/>
      <c r="C62" s="27"/>
      <c r="D62" s="27" t="s">
        <v>409</v>
      </c>
      <c r="E62" s="27"/>
      <c r="F62" s="28">
        <v>31.492</v>
      </c>
      <c r="G62" s="29"/>
      <c r="H62" s="29"/>
    </row>
    <row r="63" spans="1:8" s="2" customFormat="1" ht="15" customHeight="1">
      <c r="A63" s="23">
        <v>14</v>
      </c>
      <c r="B63" s="24" t="s">
        <v>23</v>
      </c>
      <c r="C63" s="24" t="s">
        <v>55</v>
      </c>
      <c r="D63" s="109" t="s">
        <v>56</v>
      </c>
      <c r="E63" s="24" t="s">
        <v>38</v>
      </c>
      <c r="F63" s="25">
        <v>31.492</v>
      </c>
      <c r="G63" s="49"/>
      <c r="H63" s="92">
        <f>F63*G63</f>
        <v>0</v>
      </c>
    </row>
    <row r="64" spans="1:8" s="2" customFormat="1" ht="15" customHeight="1">
      <c r="A64" s="26"/>
      <c r="B64" s="27"/>
      <c r="C64" s="27"/>
      <c r="D64" s="27" t="s">
        <v>297</v>
      </c>
      <c r="E64" s="27"/>
      <c r="F64" s="28">
        <v>31.492</v>
      </c>
      <c r="G64" s="29"/>
      <c r="H64" s="29"/>
    </row>
    <row r="65" spans="1:8" s="2" customFormat="1" ht="13.5" customHeight="1">
      <c r="A65" s="23">
        <v>15</v>
      </c>
      <c r="B65" s="24" t="s">
        <v>23</v>
      </c>
      <c r="C65" s="24">
        <v>132301202</v>
      </c>
      <c r="D65" s="109" t="s">
        <v>58</v>
      </c>
      <c r="E65" s="24" t="s">
        <v>38</v>
      </c>
      <c r="F65" s="25">
        <v>101.016</v>
      </c>
      <c r="G65" s="49"/>
      <c r="H65" s="92">
        <f>F65*G65</f>
        <v>0</v>
      </c>
    </row>
    <row r="66" spans="1:8" s="2" customFormat="1" ht="13.5" customHeight="1">
      <c r="A66" s="26"/>
      <c r="B66" s="27"/>
      <c r="C66" s="27"/>
      <c r="D66" s="27" t="s">
        <v>411</v>
      </c>
      <c r="E66" s="27"/>
      <c r="F66" s="28">
        <v>39.1</v>
      </c>
      <c r="G66" s="29"/>
      <c r="H66" s="29"/>
    </row>
    <row r="67" spans="1:8" s="2" customFormat="1" ht="13.5" customHeight="1">
      <c r="A67" s="26"/>
      <c r="B67" s="27"/>
      <c r="C67" s="27"/>
      <c r="D67" s="27" t="s">
        <v>412</v>
      </c>
      <c r="E67" s="27"/>
      <c r="F67" s="28">
        <v>50</v>
      </c>
      <c r="G67" s="29"/>
      <c r="H67" s="29"/>
    </row>
    <row r="68" spans="1:8" s="2" customFormat="1" ht="13.5" customHeight="1">
      <c r="A68" s="26"/>
      <c r="B68" s="27"/>
      <c r="C68" s="27"/>
      <c r="D68" s="27" t="s">
        <v>413</v>
      </c>
      <c r="E68" s="27"/>
      <c r="F68" s="28">
        <v>12.69</v>
      </c>
      <c r="G68" s="29"/>
      <c r="H68" s="29"/>
    </row>
    <row r="69" spans="1:8" s="2" customFormat="1" ht="13.5" customHeight="1">
      <c r="A69" s="26"/>
      <c r="B69" s="27"/>
      <c r="C69" s="27"/>
      <c r="D69" s="27" t="s">
        <v>414</v>
      </c>
      <c r="E69" s="27"/>
      <c r="F69" s="28">
        <v>4.83</v>
      </c>
      <c r="G69" s="29"/>
      <c r="H69" s="29"/>
    </row>
    <row r="70" spans="1:16" s="2" customFormat="1" ht="13.5" customHeight="1">
      <c r="A70" s="26"/>
      <c r="B70" s="27"/>
      <c r="C70" s="27"/>
      <c r="D70" s="27" t="s">
        <v>415</v>
      </c>
      <c r="E70" s="27"/>
      <c r="F70" s="28">
        <v>9.66</v>
      </c>
      <c r="G70" s="29"/>
      <c r="H70" s="29"/>
      <c r="K70" s="51"/>
      <c r="L70" s="51"/>
      <c r="M70" s="51"/>
      <c r="N70" s="51"/>
      <c r="O70" s="51"/>
      <c r="P70" s="51"/>
    </row>
    <row r="71" spans="1:16" s="2" customFormat="1" ht="13.5" customHeight="1">
      <c r="A71" s="26"/>
      <c r="B71" s="27"/>
      <c r="C71" s="27"/>
      <c r="D71" s="27" t="s">
        <v>416</v>
      </c>
      <c r="E71" s="27"/>
      <c r="F71" s="28">
        <v>9.99</v>
      </c>
      <c r="G71" s="29"/>
      <c r="H71" s="29"/>
      <c r="K71" s="51"/>
      <c r="L71" s="51"/>
      <c r="M71" s="51"/>
      <c r="N71" s="51"/>
      <c r="O71" s="51"/>
      <c r="P71" s="51"/>
    </row>
    <row r="72" spans="1:16" s="2" customFormat="1" ht="13.5" customHeight="1">
      <c r="A72" s="93"/>
      <c r="B72" s="94"/>
      <c r="C72" s="94" t="s">
        <v>299</v>
      </c>
      <c r="D72" s="94" t="s">
        <v>28</v>
      </c>
      <c r="E72" s="94"/>
      <c r="F72" s="95">
        <v>126.27</v>
      </c>
      <c r="G72" s="96"/>
      <c r="H72" s="96"/>
      <c r="K72" s="51"/>
      <c r="L72" s="51"/>
      <c r="M72" s="51"/>
      <c r="N72" s="51"/>
      <c r="O72" s="51"/>
      <c r="P72" s="51"/>
    </row>
    <row r="73" spans="1:16" s="2" customFormat="1" ht="13.5" customHeight="1">
      <c r="A73" s="26"/>
      <c r="B73" s="27"/>
      <c r="C73" s="27"/>
      <c r="D73" s="27" t="s">
        <v>417</v>
      </c>
      <c r="E73" s="27"/>
      <c r="F73" s="28">
        <v>101.016</v>
      </c>
      <c r="G73" s="29"/>
      <c r="H73" s="29"/>
      <c r="K73" s="51"/>
      <c r="L73" s="51"/>
      <c r="M73" s="51"/>
      <c r="N73" s="51"/>
      <c r="O73" s="51"/>
      <c r="P73" s="51"/>
    </row>
    <row r="74" spans="1:16" s="2" customFormat="1" ht="22.5">
      <c r="A74" s="23">
        <v>16</v>
      </c>
      <c r="B74" s="24" t="s">
        <v>23</v>
      </c>
      <c r="C74" s="24">
        <v>132301292</v>
      </c>
      <c r="D74" s="109" t="s">
        <v>60</v>
      </c>
      <c r="E74" s="24" t="s">
        <v>38</v>
      </c>
      <c r="F74" s="25">
        <v>101.016</v>
      </c>
      <c r="G74" s="49"/>
      <c r="H74" s="92">
        <f>F74*G74</f>
        <v>0</v>
      </c>
      <c r="K74" s="51"/>
      <c r="L74" s="51"/>
      <c r="M74" s="51"/>
      <c r="N74" s="51"/>
      <c r="O74" s="51"/>
      <c r="P74" s="51"/>
    </row>
    <row r="75" spans="1:16" s="2" customFormat="1" ht="13.5" customHeight="1">
      <c r="A75" s="26"/>
      <c r="B75" s="27"/>
      <c r="C75" s="27"/>
      <c r="D75" s="27" t="s">
        <v>301</v>
      </c>
      <c r="E75" s="27"/>
      <c r="F75" s="28">
        <v>101.016</v>
      </c>
      <c r="G75" s="29"/>
      <c r="H75" s="29"/>
      <c r="K75" s="51"/>
      <c r="L75" s="51"/>
      <c r="M75" s="51"/>
      <c r="N75" s="51"/>
      <c r="O75" s="51"/>
      <c r="P75" s="51"/>
    </row>
    <row r="76" spans="1:16" s="2" customFormat="1" ht="13.5" customHeight="1">
      <c r="A76" s="23">
        <v>17</v>
      </c>
      <c r="B76" s="24" t="s">
        <v>23</v>
      </c>
      <c r="C76" s="24" t="s">
        <v>61</v>
      </c>
      <c r="D76" s="109" t="s">
        <v>62</v>
      </c>
      <c r="E76" s="24" t="s">
        <v>38</v>
      </c>
      <c r="F76" s="25">
        <v>25.254</v>
      </c>
      <c r="G76" s="49"/>
      <c r="H76" s="92">
        <f>F76*G76</f>
        <v>0</v>
      </c>
      <c r="K76" s="51"/>
      <c r="L76" s="51"/>
      <c r="M76" s="51"/>
      <c r="N76" s="51"/>
      <c r="O76" s="51"/>
      <c r="P76" s="51"/>
    </row>
    <row r="77" spans="1:16" s="2" customFormat="1" ht="13.5" customHeight="1">
      <c r="A77" s="26"/>
      <c r="B77" s="27"/>
      <c r="C77" s="27"/>
      <c r="D77" s="27" t="s">
        <v>419</v>
      </c>
      <c r="E77" s="27"/>
      <c r="F77" s="28">
        <v>25.254</v>
      </c>
      <c r="G77" s="29"/>
      <c r="H77" s="29"/>
      <c r="K77" s="51"/>
      <c r="L77" s="51"/>
      <c r="M77" s="51"/>
      <c r="N77" s="51"/>
      <c r="O77" s="51"/>
      <c r="P77" s="51"/>
    </row>
    <row r="78" spans="1:16" s="2" customFormat="1" ht="22.5">
      <c r="A78" s="23">
        <v>18</v>
      </c>
      <c r="B78" s="24" t="s">
        <v>23</v>
      </c>
      <c r="C78" s="24" t="s">
        <v>63</v>
      </c>
      <c r="D78" s="109" t="s">
        <v>64</v>
      </c>
      <c r="E78" s="24" t="s">
        <v>38</v>
      </c>
      <c r="F78" s="25">
        <v>25.254</v>
      </c>
      <c r="G78" s="49"/>
      <c r="H78" s="92">
        <f>F78*G78</f>
        <v>0</v>
      </c>
      <c r="K78" s="51"/>
      <c r="L78" s="51"/>
      <c r="M78" s="51"/>
      <c r="N78" s="51"/>
      <c r="O78" s="51"/>
      <c r="P78" s="51"/>
    </row>
    <row r="79" spans="1:16" s="2" customFormat="1" ht="13.5" customHeight="1">
      <c r="A79" s="26"/>
      <c r="B79" s="27"/>
      <c r="C79" s="27"/>
      <c r="D79" s="27" t="s">
        <v>303</v>
      </c>
      <c r="E79" s="27"/>
      <c r="F79" s="28">
        <v>25.254</v>
      </c>
      <c r="G79" s="29"/>
      <c r="H79" s="29"/>
      <c r="K79" s="51"/>
      <c r="L79" s="51"/>
      <c r="M79" s="51"/>
      <c r="N79" s="51"/>
      <c r="O79" s="51"/>
      <c r="P79" s="51"/>
    </row>
    <row r="80" spans="1:16" s="2" customFormat="1" ht="22.5">
      <c r="A80" s="23">
        <v>19</v>
      </c>
      <c r="B80" s="24" t="s">
        <v>23</v>
      </c>
      <c r="C80" s="24" t="s">
        <v>65</v>
      </c>
      <c r="D80" s="109" t="s">
        <v>66</v>
      </c>
      <c r="E80" s="24" t="s">
        <v>38</v>
      </c>
      <c r="F80" s="25">
        <v>136.88</v>
      </c>
      <c r="G80" s="49"/>
      <c r="H80" s="92">
        <f>F80*G80</f>
        <v>0</v>
      </c>
      <c r="K80" s="51"/>
      <c r="L80" s="51"/>
      <c r="M80" s="51"/>
      <c r="N80" s="51"/>
      <c r="O80" s="51"/>
      <c r="P80" s="51"/>
    </row>
    <row r="81" spans="1:16" s="2" customFormat="1" ht="13.5" customHeight="1">
      <c r="A81" s="26"/>
      <c r="B81" s="27"/>
      <c r="C81" s="27"/>
      <c r="D81" s="27" t="s">
        <v>420</v>
      </c>
      <c r="E81" s="27"/>
      <c r="F81" s="28">
        <v>136.88</v>
      </c>
      <c r="G81" s="29"/>
      <c r="H81" s="29"/>
      <c r="K81" s="51"/>
      <c r="L81" s="51"/>
      <c r="M81" s="51"/>
      <c r="N81" s="51"/>
      <c r="O81" s="51"/>
      <c r="P81" s="51"/>
    </row>
    <row r="82" spans="1:16" s="2" customFormat="1" ht="22.5">
      <c r="A82" s="23">
        <v>20</v>
      </c>
      <c r="B82" s="24" t="s">
        <v>23</v>
      </c>
      <c r="C82" s="24" t="s">
        <v>67</v>
      </c>
      <c r="D82" s="109" t="s">
        <v>68</v>
      </c>
      <c r="E82" s="24" t="s">
        <v>38</v>
      </c>
      <c r="F82" s="25">
        <v>34.22</v>
      </c>
      <c r="G82" s="49"/>
      <c r="H82" s="92">
        <f>F82*G82</f>
        <v>0</v>
      </c>
      <c r="K82" s="51"/>
      <c r="L82" s="51"/>
      <c r="M82" s="51"/>
      <c r="N82" s="51"/>
      <c r="O82" s="51"/>
      <c r="P82" s="51"/>
    </row>
    <row r="83" spans="1:16" s="2" customFormat="1" ht="13.5" customHeight="1">
      <c r="A83" s="26"/>
      <c r="B83" s="27"/>
      <c r="C83" s="27"/>
      <c r="D83" s="27" t="s">
        <v>421</v>
      </c>
      <c r="E83" s="27"/>
      <c r="F83" s="28">
        <v>34.22</v>
      </c>
      <c r="G83" s="29"/>
      <c r="H83" s="29"/>
      <c r="K83" s="51"/>
      <c r="L83" s="51"/>
      <c r="M83" s="51"/>
      <c r="N83" s="51"/>
      <c r="O83" s="51"/>
      <c r="P83" s="51"/>
    </row>
    <row r="84" spans="1:16" s="2" customFormat="1" ht="22.5">
      <c r="A84" s="23">
        <v>21</v>
      </c>
      <c r="B84" s="24" t="s">
        <v>23</v>
      </c>
      <c r="C84" s="24" t="s">
        <v>69</v>
      </c>
      <c r="D84" s="109" t="s">
        <v>70</v>
      </c>
      <c r="E84" s="24" t="s">
        <v>38</v>
      </c>
      <c r="F84" s="25">
        <v>50</v>
      </c>
      <c r="G84" s="49"/>
      <c r="H84" s="92">
        <f>F84*G84</f>
        <v>0</v>
      </c>
      <c r="K84" s="51"/>
      <c r="L84" s="51"/>
      <c r="M84" s="51"/>
      <c r="N84" s="51"/>
      <c r="O84" s="51"/>
      <c r="P84" s="51"/>
    </row>
    <row r="85" spans="1:16" s="2" customFormat="1" ht="13.5" customHeight="1">
      <c r="A85" s="26"/>
      <c r="B85" s="27"/>
      <c r="C85" s="27"/>
      <c r="D85" s="27" t="s">
        <v>422</v>
      </c>
      <c r="E85" s="27"/>
      <c r="F85" s="28">
        <v>50</v>
      </c>
      <c r="G85" s="29"/>
      <c r="H85" s="29"/>
      <c r="K85" s="51"/>
      <c r="L85" s="51"/>
      <c r="M85" s="51"/>
      <c r="N85" s="51"/>
      <c r="O85" s="51"/>
      <c r="P85" s="51"/>
    </row>
    <row r="86" spans="1:16" s="2" customFormat="1" ht="24" customHeight="1">
      <c r="A86" s="93"/>
      <c r="B86" s="94"/>
      <c r="C86" s="94" t="s">
        <v>306</v>
      </c>
      <c r="D86" s="94" t="s">
        <v>28</v>
      </c>
      <c r="E86" s="94"/>
      <c r="F86" s="95">
        <v>50</v>
      </c>
      <c r="G86" s="96"/>
      <c r="H86" s="96"/>
      <c r="K86" s="51"/>
      <c r="L86" s="51"/>
      <c r="M86" s="51"/>
      <c r="N86" s="51"/>
      <c r="O86" s="51"/>
      <c r="P86" s="51"/>
    </row>
    <row r="87" spans="1:16" s="2" customFormat="1" ht="22.5">
      <c r="A87" s="23">
        <v>22</v>
      </c>
      <c r="B87" s="24" t="s">
        <v>23</v>
      </c>
      <c r="C87" s="24" t="s">
        <v>71</v>
      </c>
      <c r="D87" s="109" t="s">
        <v>72</v>
      </c>
      <c r="E87" s="24" t="s">
        <v>38</v>
      </c>
      <c r="F87" s="25">
        <v>101.1</v>
      </c>
      <c r="G87" s="49"/>
      <c r="H87" s="92">
        <f>F87*G87</f>
        <v>0</v>
      </c>
      <c r="K87" s="51"/>
      <c r="L87" s="51"/>
      <c r="M87" s="51"/>
      <c r="N87" s="51"/>
      <c r="O87" s="51"/>
      <c r="P87" s="51"/>
    </row>
    <row r="88" spans="1:16" s="2" customFormat="1" ht="13.5" customHeight="1">
      <c r="A88" s="30"/>
      <c r="B88" s="31"/>
      <c r="C88" s="31"/>
      <c r="D88" s="31" t="s">
        <v>73</v>
      </c>
      <c r="E88" s="31"/>
      <c r="F88" s="32"/>
      <c r="G88" s="33"/>
      <c r="H88" s="33"/>
      <c r="K88" s="51"/>
      <c r="L88" s="51"/>
      <c r="M88" s="51"/>
      <c r="N88" s="51"/>
      <c r="O88" s="51"/>
      <c r="P88" s="51"/>
    </row>
    <row r="89" spans="1:16" s="2" customFormat="1" ht="13.5" customHeight="1">
      <c r="A89" s="26"/>
      <c r="B89" s="27"/>
      <c r="C89" s="27"/>
      <c r="D89" s="27" t="s">
        <v>423</v>
      </c>
      <c r="E89" s="27"/>
      <c r="F89" s="28">
        <v>16.1</v>
      </c>
      <c r="G89" s="29"/>
      <c r="H89" s="29"/>
      <c r="K89" s="51"/>
      <c r="L89" s="51"/>
      <c r="M89" s="51"/>
      <c r="N89" s="51"/>
      <c r="O89" s="51"/>
      <c r="P89" s="51"/>
    </row>
    <row r="90" spans="1:16" s="2" customFormat="1" ht="13.5" customHeight="1">
      <c r="A90" s="26"/>
      <c r="B90" s="27"/>
      <c r="C90" s="27"/>
      <c r="D90" s="27" t="s">
        <v>424</v>
      </c>
      <c r="E90" s="27"/>
      <c r="F90" s="28">
        <v>30</v>
      </c>
      <c r="G90" s="29"/>
      <c r="H90" s="29"/>
      <c r="K90" s="51"/>
      <c r="L90" s="51"/>
      <c r="M90" s="51"/>
      <c r="N90" s="51"/>
      <c r="O90" s="51"/>
      <c r="P90" s="51"/>
    </row>
    <row r="91" spans="1:16" s="2" customFormat="1" ht="13.5" customHeight="1">
      <c r="A91" s="30"/>
      <c r="B91" s="31"/>
      <c r="C91" s="31"/>
      <c r="D91" s="31" t="s">
        <v>74</v>
      </c>
      <c r="E91" s="31"/>
      <c r="F91" s="32"/>
      <c r="G91" s="33"/>
      <c r="H91" s="33"/>
      <c r="K91" s="51"/>
      <c r="L91" s="51"/>
      <c r="M91" s="51"/>
      <c r="N91" s="51"/>
      <c r="O91" s="51"/>
      <c r="P91" s="51"/>
    </row>
    <row r="92" spans="1:16" s="2" customFormat="1" ht="13.5" customHeight="1">
      <c r="A92" s="26"/>
      <c r="B92" s="27"/>
      <c r="C92" s="27"/>
      <c r="D92" s="27" t="s">
        <v>392</v>
      </c>
      <c r="E92" s="27"/>
      <c r="F92" s="28">
        <v>25</v>
      </c>
      <c r="G92" s="29"/>
      <c r="H92" s="29"/>
      <c r="K92" s="51"/>
      <c r="L92" s="51"/>
      <c r="M92" s="51"/>
      <c r="N92" s="51"/>
      <c r="O92" s="51"/>
      <c r="P92" s="51"/>
    </row>
    <row r="93" spans="1:16" s="2" customFormat="1" ht="13.5" customHeight="1">
      <c r="A93" s="26"/>
      <c r="B93" s="27"/>
      <c r="C93" s="27"/>
      <c r="D93" s="27" t="s">
        <v>425</v>
      </c>
      <c r="E93" s="27"/>
      <c r="F93" s="28">
        <v>15</v>
      </c>
      <c r="G93" s="29"/>
      <c r="H93" s="29"/>
      <c r="K93" s="51"/>
      <c r="L93" s="51"/>
      <c r="M93" s="51"/>
      <c r="N93" s="51"/>
      <c r="O93" s="51"/>
      <c r="P93" s="51"/>
    </row>
    <row r="94" spans="1:16" s="2" customFormat="1" ht="13.5" customHeight="1">
      <c r="A94" s="26"/>
      <c r="B94" s="27"/>
      <c r="C94" s="27"/>
      <c r="D94" s="27" t="s">
        <v>426</v>
      </c>
      <c r="E94" s="27"/>
      <c r="F94" s="28">
        <v>15</v>
      </c>
      <c r="G94" s="29"/>
      <c r="H94" s="29"/>
      <c r="K94" s="51"/>
      <c r="L94" s="51"/>
      <c r="M94" s="51"/>
      <c r="N94" s="51"/>
      <c r="O94" s="51"/>
      <c r="P94" s="51"/>
    </row>
    <row r="95" spans="1:16" s="2" customFormat="1" ht="13.5" customHeight="1">
      <c r="A95" s="93"/>
      <c r="B95" s="94"/>
      <c r="C95" s="94" t="s">
        <v>309</v>
      </c>
      <c r="D95" s="94" t="s">
        <v>28</v>
      </c>
      <c r="E95" s="94"/>
      <c r="F95" s="95">
        <v>101.1</v>
      </c>
      <c r="G95" s="96"/>
      <c r="H95" s="96"/>
      <c r="K95" s="51"/>
      <c r="L95" s="51"/>
      <c r="M95" s="51"/>
      <c r="N95" s="51"/>
      <c r="O95" s="51"/>
      <c r="P95" s="51"/>
    </row>
    <row r="96" spans="1:16" s="2" customFormat="1" ht="13.5" customHeight="1">
      <c r="A96" s="23">
        <v>23</v>
      </c>
      <c r="B96" s="24" t="s">
        <v>23</v>
      </c>
      <c r="C96" s="24" t="s">
        <v>75</v>
      </c>
      <c r="D96" s="109" t="s">
        <v>76</v>
      </c>
      <c r="E96" s="24" t="s">
        <v>29</v>
      </c>
      <c r="F96" s="110">
        <v>26</v>
      </c>
      <c r="G96" s="49"/>
      <c r="H96" s="92">
        <f>F96*G96</f>
        <v>0</v>
      </c>
      <c r="K96" s="51"/>
      <c r="L96" s="51"/>
      <c r="M96" s="51"/>
      <c r="N96" s="51"/>
      <c r="O96" s="51"/>
      <c r="P96" s="51"/>
    </row>
    <row r="97" spans="1:16" s="2" customFormat="1" ht="13.5" customHeight="1">
      <c r="A97" s="26"/>
      <c r="B97" s="27"/>
      <c r="C97" s="27"/>
      <c r="D97" s="27"/>
      <c r="E97" s="27"/>
      <c r="F97" s="28">
        <v>26</v>
      </c>
      <c r="G97" s="29"/>
      <c r="H97" s="29"/>
      <c r="K97" s="51"/>
      <c r="L97" s="51"/>
      <c r="M97" s="51"/>
      <c r="N97" s="51"/>
      <c r="O97" s="51"/>
      <c r="P97" s="51"/>
    </row>
    <row r="98" spans="1:16" s="2" customFormat="1" ht="13.5" customHeight="1">
      <c r="A98" s="108">
        <v>24</v>
      </c>
      <c r="B98" s="109" t="s">
        <v>23</v>
      </c>
      <c r="C98" s="109" t="s">
        <v>77</v>
      </c>
      <c r="D98" s="109" t="s">
        <v>78</v>
      </c>
      <c r="E98" s="109" t="s">
        <v>29</v>
      </c>
      <c r="F98" s="110">
        <v>3</v>
      </c>
      <c r="G98" s="49"/>
      <c r="H98" s="92">
        <f>F98*G98</f>
        <v>0</v>
      </c>
      <c r="K98" s="51"/>
      <c r="L98" s="51"/>
      <c r="M98" s="51"/>
      <c r="N98" s="51"/>
      <c r="O98" s="51"/>
      <c r="P98" s="51"/>
    </row>
    <row r="99" spans="1:16" s="2" customFormat="1" ht="13.5" customHeight="1">
      <c r="A99" s="112"/>
      <c r="B99" s="113"/>
      <c r="C99" s="113"/>
      <c r="D99" s="113"/>
      <c r="E99" s="113"/>
      <c r="F99" s="114">
        <v>3</v>
      </c>
      <c r="G99" s="115"/>
      <c r="H99" s="115"/>
      <c r="K99" s="51"/>
      <c r="L99" s="51"/>
      <c r="M99" s="51"/>
      <c r="N99" s="51"/>
      <c r="O99" s="51"/>
      <c r="P99" s="51"/>
    </row>
    <row r="100" spans="1:16" s="2" customFormat="1" ht="26.25" customHeight="1">
      <c r="A100" s="23">
        <v>25</v>
      </c>
      <c r="B100" s="24" t="s">
        <v>81</v>
      </c>
      <c r="C100" s="24" t="s">
        <v>82</v>
      </c>
      <c r="D100" s="109" t="s">
        <v>83</v>
      </c>
      <c r="E100" s="24" t="s">
        <v>26</v>
      </c>
      <c r="F100" s="25">
        <v>50</v>
      </c>
      <c r="G100" s="49"/>
      <c r="H100" s="92">
        <f>F100*G100</f>
        <v>0</v>
      </c>
      <c r="K100" s="51"/>
      <c r="L100" s="51"/>
      <c r="M100" s="51"/>
      <c r="N100" s="51"/>
      <c r="O100" s="51"/>
      <c r="P100" s="51"/>
    </row>
    <row r="101" spans="1:16" s="2" customFormat="1" ht="13.5" customHeight="1">
      <c r="A101" s="26"/>
      <c r="B101" s="27"/>
      <c r="C101" s="27"/>
      <c r="D101" s="27" t="s">
        <v>427</v>
      </c>
      <c r="E101" s="27"/>
      <c r="F101" s="28">
        <v>50</v>
      </c>
      <c r="G101" s="29"/>
      <c r="H101" s="29"/>
      <c r="K101" s="51"/>
      <c r="L101" s="51"/>
      <c r="M101" s="51"/>
      <c r="N101" s="51"/>
      <c r="O101" s="51"/>
      <c r="P101" s="51"/>
    </row>
    <row r="102" spans="1:16" s="2" customFormat="1" ht="22.5">
      <c r="A102" s="23">
        <v>26</v>
      </c>
      <c r="B102" s="24" t="s">
        <v>81</v>
      </c>
      <c r="C102" s="24" t="s">
        <v>85</v>
      </c>
      <c r="D102" s="109" t="s">
        <v>86</v>
      </c>
      <c r="E102" s="24" t="s">
        <v>26</v>
      </c>
      <c r="F102" s="25">
        <v>100</v>
      </c>
      <c r="G102" s="49"/>
      <c r="H102" s="92">
        <f>F102*G102</f>
        <v>0</v>
      </c>
      <c r="K102" s="51"/>
      <c r="L102" s="51"/>
      <c r="M102" s="51"/>
      <c r="N102" s="51"/>
      <c r="O102" s="51"/>
      <c r="P102" s="51"/>
    </row>
    <row r="103" spans="1:16" s="2" customFormat="1" ht="13.5" customHeight="1">
      <c r="A103" s="26"/>
      <c r="B103" s="27"/>
      <c r="C103" s="27"/>
      <c r="D103" s="27" t="s">
        <v>428</v>
      </c>
      <c r="E103" s="27"/>
      <c r="F103" s="28">
        <v>100</v>
      </c>
      <c r="G103" s="29"/>
      <c r="H103" s="29"/>
      <c r="K103" s="51"/>
      <c r="L103" s="51"/>
      <c r="M103" s="51"/>
      <c r="N103" s="51"/>
      <c r="O103" s="51"/>
      <c r="P103" s="51"/>
    </row>
    <row r="104" spans="1:16" s="2" customFormat="1" ht="24" customHeight="1">
      <c r="A104" s="34">
        <v>27</v>
      </c>
      <c r="B104" s="35" t="s">
        <v>87</v>
      </c>
      <c r="C104" s="35" t="s">
        <v>88</v>
      </c>
      <c r="D104" s="125" t="s">
        <v>89</v>
      </c>
      <c r="E104" s="35" t="s">
        <v>90</v>
      </c>
      <c r="F104" s="36">
        <v>3.15</v>
      </c>
      <c r="G104" s="50"/>
      <c r="H104" s="92">
        <f>F104*G104</f>
        <v>0</v>
      </c>
      <c r="K104" s="51"/>
      <c r="L104" s="51"/>
      <c r="M104" s="51"/>
      <c r="N104" s="51"/>
      <c r="O104" s="51"/>
      <c r="P104" s="51"/>
    </row>
    <row r="105" spans="1:16" s="2" customFormat="1" ht="13.5" customHeight="1">
      <c r="A105" s="26"/>
      <c r="B105" s="27"/>
      <c r="C105" s="27"/>
      <c r="D105" s="27" t="s">
        <v>429</v>
      </c>
      <c r="E105" s="27"/>
      <c r="F105" s="28">
        <v>3.15</v>
      </c>
      <c r="G105" s="29"/>
      <c r="H105" s="29"/>
      <c r="K105" s="51"/>
      <c r="L105" s="51"/>
      <c r="M105" s="51"/>
      <c r="N105" s="51"/>
      <c r="O105" s="51"/>
      <c r="P105" s="51"/>
    </row>
    <row r="106" spans="1:16" s="2" customFormat="1" ht="13.5" customHeight="1">
      <c r="A106" s="23">
        <v>28</v>
      </c>
      <c r="B106" s="24" t="s">
        <v>23</v>
      </c>
      <c r="C106" s="24" t="s">
        <v>91</v>
      </c>
      <c r="D106" s="109" t="s">
        <v>92</v>
      </c>
      <c r="E106" s="24" t="s">
        <v>26</v>
      </c>
      <c r="F106" s="25">
        <v>304</v>
      </c>
      <c r="G106" s="49"/>
      <c r="H106" s="92">
        <f>F106*G106</f>
        <v>0</v>
      </c>
      <c r="K106" s="51"/>
      <c r="L106" s="51"/>
      <c r="M106" s="51"/>
      <c r="N106" s="51"/>
      <c r="O106" s="51"/>
      <c r="P106" s="51"/>
    </row>
    <row r="107" spans="1:16" s="2" customFormat="1" ht="13.5" customHeight="1">
      <c r="A107" s="26"/>
      <c r="B107" s="27"/>
      <c r="C107" s="27"/>
      <c r="D107" s="27" t="s">
        <v>430</v>
      </c>
      <c r="E107" s="27"/>
      <c r="F107" s="28">
        <v>100</v>
      </c>
      <c r="G107" s="29"/>
      <c r="H107" s="29"/>
      <c r="K107" s="51"/>
      <c r="L107" s="51"/>
      <c r="M107" s="51"/>
      <c r="N107" s="51"/>
      <c r="O107" s="51"/>
      <c r="P107" s="51"/>
    </row>
    <row r="108" spans="1:16" s="2" customFormat="1" ht="13.5" customHeight="1">
      <c r="A108" s="26"/>
      <c r="B108" s="27"/>
      <c r="C108" s="27"/>
      <c r="D108" s="27" t="s">
        <v>431</v>
      </c>
      <c r="E108" s="27"/>
      <c r="F108" s="28">
        <v>280</v>
      </c>
      <c r="G108" s="29"/>
      <c r="H108" s="29"/>
      <c r="K108" s="51"/>
      <c r="L108" s="51"/>
      <c r="M108" s="51"/>
      <c r="N108" s="51"/>
      <c r="O108" s="51"/>
      <c r="P108" s="51"/>
    </row>
    <row r="109" spans="1:16" s="2" customFormat="1" ht="24" customHeight="1">
      <c r="A109" s="93"/>
      <c r="B109" s="94"/>
      <c r="C109" s="94" t="s">
        <v>432</v>
      </c>
      <c r="D109" s="94" t="s">
        <v>28</v>
      </c>
      <c r="E109" s="94"/>
      <c r="F109" s="95">
        <v>380</v>
      </c>
      <c r="G109" s="96"/>
      <c r="H109" s="96"/>
      <c r="K109" s="51"/>
      <c r="L109" s="51"/>
      <c r="M109" s="51"/>
      <c r="N109" s="51"/>
      <c r="O109" s="51"/>
      <c r="P109" s="51"/>
    </row>
    <row r="110" spans="1:16" s="2" customFormat="1" ht="13.5" customHeight="1">
      <c r="A110" s="26"/>
      <c r="B110" s="27"/>
      <c r="C110" s="27"/>
      <c r="D110" s="27" t="s">
        <v>433</v>
      </c>
      <c r="E110" s="27"/>
      <c r="F110" s="28">
        <v>304</v>
      </c>
      <c r="G110" s="29"/>
      <c r="H110" s="29"/>
      <c r="K110" s="51"/>
      <c r="L110" s="51"/>
      <c r="M110" s="51"/>
      <c r="N110" s="51"/>
      <c r="O110" s="51"/>
      <c r="P110" s="51"/>
    </row>
    <row r="111" spans="1:16" s="2" customFormat="1" ht="13.5" customHeight="1">
      <c r="A111" s="23">
        <v>29</v>
      </c>
      <c r="B111" s="24" t="s">
        <v>23</v>
      </c>
      <c r="C111" s="24" t="s">
        <v>93</v>
      </c>
      <c r="D111" s="109" t="s">
        <v>94</v>
      </c>
      <c r="E111" s="24" t="s">
        <v>26</v>
      </c>
      <c r="F111" s="25">
        <v>76</v>
      </c>
      <c r="G111" s="49"/>
      <c r="H111" s="92">
        <f>F111*G111</f>
        <v>0</v>
      </c>
      <c r="K111" s="51"/>
      <c r="L111" s="51"/>
      <c r="M111" s="51"/>
      <c r="N111" s="51"/>
      <c r="O111" s="51"/>
      <c r="P111" s="51"/>
    </row>
    <row r="112" spans="1:16" s="2" customFormat="1" ht="13.5" customHeight="1">
      <c r="A112" s="26"/>
      <c r="B112" s="27"/>
      <c r="C112" s="27"/>
      <c r="D112" s="27" t="s">
        <v>434</v>
      </c>
      <c r="E112" s="27"/>
      <c r="F112" s="28">
        <v>76</v>
      </c>
      <c r="G112" s="29"/>
      <c r="H112" s="29"/>
      <c r="K112" s="51"/>
      <c r="L112" s="51"/>
      <c r="M112" s="51"/>
      <c r="N112" s="51"/>
      <c r="O112" s="51"/>
      <c r="P112" s="51"/>
    </row>
    <row r="113" spans="1:16" s="2" customFormat="1" ht="13.5" customHeight="1">
      <c r="A113" s="23">
        <v>30</v>
      </c>
      <c r="B113" s="24" t="s">
        <v>23</v>
      </c>
      <c r="C113" s="24" t="s">
        <v>95</v>
      </c>
      <c r="D113" s="109" t="s">
        <v>96</v>
      </c>
      <c r="E113" s="24" t="s">
        <v>26</v>
      </c>
      <c r="F113" s="25">
        <v>159.72</v>
      </c>
      <c r="G113" s="49"/>
      <c r="H113" s="92">
        <f>F113*G113</f>
        <v>0</v>
      </c>
      <c r="K113" s="51"/>
      <c r="L113" s="51"/>
      <c r="M113" s="51"/>
      <c r="N113" s="51"/>
      <c r="O113" s="51"/>
      <c r="P113" s="51"/>
    </row>
    <row r="114" spans="1:16" s="2" customFormat="1" ht="13.5" customHeight="1">
      <c r="A114" s="26"/>
      <c r="B114" s="27"/>
      <c r="C114" s="27"/>
      <c r="D114" s="27" t="s">
        <v>435</v>
      </c>
      <c r="E114" s="27"/>
      <c r="F114" s="28">
        <v>199.65</v>
      </c>
      <c r="G114" s="29"/>
      <c r="H114" s="29"/>
      <c r="K114" s="51"/>
      <c r="L114" s="51"/>
      <c r="M114" s="51"/>
      <c r="N114" s="51"/>
      <c r="O114" s="51"/>
      <c r="P114" s="51"/>
    </row>
    <row r="115" spans="1:16" s="2" customFormat="1" ht="13.5" customHeight="1">
      <c r="A115" s="93"/>
      <c r="B115" s="94"/>
      <c r="C115" s="94" t="s">
        <v>315</v>
      </c>
      <c r="D115" s="94" t="s">
        <v>28</v>
      </c>
      <c r="E115" s="94"/>
      <c r="F115" s="95">
        <v>199.65</v>
      </c>
      <c r="G115" s="96"/>
      <c r="H115" s="96"/>
      <c r="K115" s="51"/>
      <c r="L115" s="51"/>
      <c r="M115" s="51"/>
      <c r="N115" s="51"/>
      <c r="O115" s="51"/>
      <c r="P115" s="51"/>
    </row>
    <row r="116" spans="1:16" s="2" customFormat="1" ht="13.5" customHeight="1">
      <c r="A116" s="26"/>
      <c r="B116" s="27"/>
      <c r="C116" s="27"/>
      <c r="D116" s="27" t="s">
        <v>316</v>
      </c>
      <c r="E116" s="27"/>
      <c r="F116" s="28">
        <v>159.72</v>
      </c>
      <c r="G116" s="29"/>
      <c r="H116" s="29"/>
      <c r="K116" s="51"/>
      <c r="L116" s="51"/>
      <c r="M116" s="51"/>
      <c r="N116" s="51"/>
      <c r="O116" s="51"/>
      <c r="P116" s="51"/>
    </row>
    <row r="117" spans="1:16" s="2" customFormat="1" ht="13.5" customHeight="1">
      <c r="A117" s="23">
        <v>31</v>
      </c>
      <c r="B117" s="24" t="s">
        <v>23</v>
      </c>
      <c r="C117" s="24" t="s">
        <v>97</v>
      </c>
      <c r="D117" s="109" t="s">
        <v>98</v>
      </c>
      <c r="E117" s="24" t="s">
        <v>26</v>
      </c>
      <c r="F117" s="25">
        <v>39.93</v>
      </c>
      <c r="G117" s="49"/>
      <c r="H117" s="92">
        <f>F117*G117</f>
        <v>0</v>
      </c>
      <c r="K117" s="51"/>
      <c r="L117" s="51"/>
      <c r="M117" s="51"/>
      <c r="N117" s="51"/>
      <c r="O117" s="51"/>
      <c r="P117" s="51"/>
    </row>
    <row r="118" spans="1:16" s="2" customFormat="1" ht="13.5" customHeight="1">
      <c r="A118" s="26"/>
      <c r="B118" s="27"/>
      <c r="C118" s="27"/>
      <c r="D118" s="27" t="s">
        <v>436</v>
      </c>
      <c r="E118" s="27"/>
      <c r="F118" s="28">
        <v>39.93</v>
      </c>
      <c r="G118" s="29"/>
      <c r="H118" s="29"/>
      <c r="K118" s="51"/>
      <c r="L118" s="51"/>
      <c r="M118" s="51"/>
      <c r="N118" s="51"/>
      <c r="O118" s="51"/>
      <c r="P118" s="51"/>
    </row>
    <row r="119" spans="1:16" s="2" customFormat="1" ht="13.5" customHeight="1">
      <c r="A119" s="23">
        <v>32</v>
      </c>
      <c r="B119" s="24" t="s">
        <v>101</v>
      </c>
      <c r="C119" s="24" t="s">
        <v>102</v>
      </c>
      <c r="D119" s="109" t="s">
        <v>103</v>
      </c>
      <c r="E119" s="24" t="s">
        <v>26</v>
      </c>
      <c r="F119" s="110">
        <v>70</v>
      </c>
      <c r="G119" s="49"/>
      <c r="H119" s="92">
        <f>F119*G119</f>
        <v>0</v>
      </c>
      <c r="K119" s="51"/>
      <c r="L119" s="51"/>
      <c r="M119" s="51"/>
      <c r="N119" s="51"/>
      <c r="O119" s="51"/>
      <c r="P119" s="51"/>
    </row>
    <row r="120" spans="1:16" s="2" customFormat="1" ht="13.5" customHeight="1">
      <c r="A120" s="37"/>
      <c r="B120" s="38"/>
      <c r="C120" s="38"/>
      <c r="D120" s="38" t="s">
        <v>104</v>
      </c>
      <c r="E120" s="38"/>
      <c r="F120" s="128"/>
      <c r="G120" s="40"/>
      <c r="H120" s="40"/>
      <c r="K120" s="51"/>
      <c r="L120" s="51"/>
      <c r="M120" s="51"/>
      <c r="N120" s="51"/>
      <c r="O120" s="51"/>
      <c r="P120" s="51"/>
    </row>
    <row r="121" spans="1:16" s="2" customFormat="1" ht="13.5" customHeight="1">
      <c r="A121" s="26"/>
      <c r="B121" s="27"/>
      <c r="C121" s="27"/>
      <c r="D121" s="27" t="s">
        <v>105</v>
      </c>
      <c r="E121" s="27"/>
      <c r="F121" s="141">
        <v>70</v>
      </c>
      <c r="G121" s="29"/>
      <c r="H121" s="29"/>
      <c r="K121" s="51"/>
      <c r="L121" s="51"/>
      <c r="M121" s="51"/>
      <c r="N121" s="51"/>
      <c r="O121" s="51"/>
      <c r="P121" s="51"/>
    </row>
    <row r="122" spans="1:16" s="2" customFormat="1" ht="13.5" customHeight="1">
      <c r="A122" s="23">
        <v>33</v>
      </c>
      <c r="B122" s="24" t="s">
        <v>101</v>
      </c>
      <c r="C122" s="24" t="s">
        <v>973</v>
      </c>
      <c r="D122" s="24" t="s">
        <v>969</v>
      </c>
      <c r="E122" s="24" t="s">
        <v>29</v>
      </c>
      <c r="F122" s="110">
        <v>29</v>
      </c>
      <c r="G122" s="49"/>
      <c r="H122" s="92">
        <f>F122*G122</f>
        <v>0</v>
      </c>
      <c r="K122" s="51"/>
      <c r="L122" s="51"/>
      <c r="M122" s="51"/>
      <c r="N122" s="51"/>
      <c r="O122" s="51"/>
      <c r="P122" s="51"/>
    </row>
    <row r="123" spans="1:16" s="2" customFormat="1" ht="13.5" customHeight="1">
      <c r="A123" s="26"/>
      <c r="B123" s="27"/>
      <c r="C123" s="27"/>
      <c r="D123" s="27"/>
      <c r="E123" s="27"/>
      <c r="F123" s="28">
        <v>29</v>
      </c>
      <c r="G123" s="29"/>
      <c r="H123" s="29"/>
      <c r="K123" s="51"/>
      <c r="L123" s="51"/>
      <c r="M123" s="51"/>
      <c r="N123" s="51"/>
      <c r="O123" s="51"/>
      <c r="P123" s="51"/>
    </row>
    <row r="124" spans="1:16" s="2" customFormat="1" ht="13.5" customHeight="1">
      <c r="A124" s="108">
        <v>34</v>
      </c>
      <c r="B124" s="109" t="s">
        <v>101</v>
      </c>
      <c r="C124" s="24" t="s">
        <v>975</v>
      </c>
      <c r="D124" s="24" t="s">
        <v>972</v>
      </c>
      <c r="E124" s="24" t="s">
        <v>29</v>
      </c>
      <c r="F124" s="110">
        <v>29</v>
      </c>
      <c r="G124" s="49"/>
      <c r="H124" s="92">
        <f>F124*G124</f>
        <v>0</v>
      </c>
      <c r="K124" s="51"/>
      <c r="L124" s="51"/>
      <c r="M124" s="51"/>
      <c r="N124" s="51"/>
      <c r="O124" s="51"/>
      <c r="P124" s="51"/>
    </row>
    <row r="125" spans="1:16" s="2" customFormat="1" ht="13.5" customHeight="1">
      <c r="A125" s="112"/>
      <c r="B125" s="113"/>
      <c r="C125" s="113"/>
      <c r="D125" s="113"/>
      <c r="E125" s="113"/>
      <c r="F125" s="114">
        <v>29</v>
      </c>
      <c r="G125" s="115"/>
      <c r="H125" s="115"/>
      <c r="K125" s="51"/>
      <c r="L125" s="51"/>
      <c r="M125" s="51"/>
      <c r="N125" s="51"/>
      <c r="O125" s="51"/>
      <c r="P125" s="51"/>
    </row>
    <row r="126" spans="1:16" s="2" customFormat="1" ht="22.5">
      <c r="A126" s="23">
        <v>35</v>
      </c>
      <c r="B126" s="24" t="s">
        <v>101</v>
      </c>
      <c r="C126" s="24" t="s">
        <v>974</v>
      </c>
      <c r="D126" s="109" t="s">
        <v>107</v>
      </c>
      <c r="E126" s="24" t="s">
        <v>108</v>
      </c>
      <c r="F126" s="25">
        <v>1</v>
      </c>
      <c r="G126" s="49"/>
      <c r="H126" s="92">
        <f>F126*G126</f>
        <v>0</v>
      </c>
      <c r="K126" s="51"/>
      <c r="L126" s="51"/>
      <c r="M126" s="51"/>
      <c r="N126" s="51"/>
      <c r="O126" s="51"/>
      <c r="P126" s="51"/>
    </row>
    <row r="127" spans="1:16" s="2" customFormat="1" ht="13.5" customHeight="1">
      <c r="A127" s="26"/>
      <c r="B127" s="27"/>
      <c r="C127" s="27"/>
      <c r="D127" s="27" t="s">
        <v>109</v>
      </c>
      <c r="E127" s="27"/>
      <c r="F127" s="28">
        <v>1</v>
      </c>
      <c r="G127" s="29"/>
      <c r="H127" s="29"/>
      <c r="K127" s="51"/>
      <c r="L127" s="51"/>
      <c r="M127" s="51"/>
      <c r="N127" s="51"/>
      <c r="O127" s="51"/>
      <c r="P127" s="51"/>
    </row>
    <row r="128" spans="1:16" s="2" customFormat="1" ht="22.5">
      <c r="A128" s="23">
        <v>36</v>
      </c>
      <c r="B128" s="24" t="s">
        <v>101</v>
      </c>
      <c r="C128" s="24" t="s">
        <v>106</v>
      </c>
      <c r="D128" s="109" t="s">
        <v>961</v>
      </c>
      <c r="E128" s="24" t="s">
        <v>110</v>
      </c>
      <c r="F128" s="25">
        <v>436.554</v>
      </c>
      <c r="G128" s="49"/>
      <c r="H128" s="92">
        <f>F128*G128</f>
        <v>0</v>
      </c>
      <c r="K128" s="51"/>
      <c r="L128" s="51"/>
      <c r="M128" s="51"/>
      <c r="N128" s="51"/>
      <c r="O128" s="51"/>
      <c r="P128" s="51"/>
    </row>
    <row r="129" spans="1:16" s="2" customFormat="1" ht="42" customHeight="1">
      <c r="A129" s="37"/>
      <c r="B129" s="38"/>
      <c r="C129" s="38"/>
      <c r="D129" s="99" t="s">
        <v>558</v>
      </c>
      <c r="E129" s="38"/>
      <c r="F129" s="39"/>
      <c r="G129" s="40"/>
      <c r="H129" s="40"/>
      <c r="K129" s="51"/>
      <c r="L129" s="51"/>
      <c r="M129" s="51"/>
      <c r="N129" s="51"/>
      <c r="O129" s="51"/>
      <c r="P129" s="51"/>
    </row>
    <row r="130" spans="1:16" s="2" customFormat="1" ht="13.5" customHeight="1">
      <c r="A130" s="26"/>
      <c r="B130" s="27"/>
      <c r="C130" s="27"/>
      <c r="D130" s="27" t="s">
        <v>438</v>
      </c>
      <c r="E130" s="27"/>
      <c r="F130" s="28">
        <v>436.554</v>
      </c>
      <c r="G130" s="29"/>
      <c r="H130" s="29"/>
      <c r="K130" s="51"/>
      <c r="L130" s="51"/>
      <c r="M130" s="51"/>
      <c r="N130" s="51"/>
      <c r="O130" s="51"/>
      <c r="P130" s="51"/>
    </row>
    <row r="131" spans="1:16" s="2" customFormat="1" ht="13.5" customHeight="1">
      <c r="A131" s="19"/>
      <c r="B131" s="20"/>
      <c r="C131" s="20" t="s">
        <v>4</v>
      </c>
      <c r="D131" s="20" t="s">
        <v>111</v>
      </c>
      <c r="E131" s="20"/>
      <c r="F131" s="21"/>
      <c r="G131" s="22"/>
      <c r="H131" s="22"/>
      <c r="K131" s="51"/>
      <c r="L131" s="51"/>
      <c r="M131" s="51"/>
      <c r="N131" s="51"/>
      <c r="O131" s="51"/>
      <c r="P131" s="51"/>
    </row>
    <row r="132" spans="1:16" s="2" customFormat="1" ht="24" customHeight="1">
      <c r="A132" s="23">
        <v>37</v>
      </c>
      <c r="B132" s="24" t="s">
        <v>208</v>
      </c>
      <c r="C132" s="24" t="s">
        <v>209</v>
      </c>
      <c r="D132" s="109" t="s">
        <v>210</v>
      </c>
      <c r="E132" s="24" t="s">
        <v>26</v>
      </c>
      <c r="F132" s="25">
        <v>101.505</v>
      </c>
      <c r="G132" s="49"/>
      <c r="H132" s="92">
        <f>F132*G132</f>
        <v>0</v>
      </c>
      <c r="K132" s="51"/>
      <c r="L132" s="51"/>
      <c r="M132" s="51"/>
      <c r="N132" s="51"/>
      <c r="O132" s="51"/>
      <c r="P132" s="51"/>
    </row>
    <row r="133" spans="1:16" s="2" customFormat="1" ht="13.5" customHeight="1">
      <c r="A133" s="26"/>
      <c r="B133" s="27"/>
      <c r="C133" s="27"/>
      <c r="D133" s="27" t="s">
        <v>439</v>
      </c>
      <c r="E133" s="27"/>
      <c r="F133" s="28">
        <v>50.6</v>
      </c>
      <c r="G133" s="29"/>
      <c r="H133" s="29"/>
      <c r="K133" s="51"/>
      <c r="L133" s="51"/>
      <c r="M133" s="51"/>
      <c r="N133" s="51"/>
      <c r="O133" s="51"/>
      <c r="P133" s="51"/>
    </row>
    <row r="134" spans="1:16" s="2" customFormat="1" ht="14.25" customHeight="1">
      <c r="A134" s="26"/>
      <c r="B134" s="27"/>
      <c r="C134" s="27"/>
      <c r="D134" s="27" t="s">
        <v>440</v>
      </c>
      <c r="E134" s="27"/>
      <c r="F134" s="28">
        <v>34</v>
      </c>
      <c r="G134" s="29"/>
      <c r="H134" s="29"/>
      <c r="K134" s="51"/>
      <c r="L134" s="51"/>
      <c r="M134" s="51"/>
      <c r="N134" s="51"/>
      <c r="O134" s="51"/>
      <c r="P134" s="51"/>
    </row>
    <row r="135" spans="1:16" s="2" customFormat="1" ht="15.75" customHeight="1">
      <c r="A135" s="26"/>
      <c r="B135" s="27"/>
      <c r="C135" s="27"/>
      <c r="D135" s="27" t="s">
        <v>441</v>
      </c>
      <c r="E135" s="27"/>
      <c r="F135" s="28">
        <v>16.905</v>
      </c>
      <c r="G135" s="29"/>
      <c r="H135" s="29"/>
      <c r="K135" s="51"/>
      <c r="L135" s="51"/>
      <c r="M135" s="51"/>
      <c r="N135" s="51"/>
      <c r="O135" s="51"/>
      <c r="P135" s="51"/>
    </row>
    <row r="136" spans="1:16" s="2" customFormat="1" ht="15" customHeight="1">
      <c r="A136" s="93"/>
      <c r="B136" s="94"/>
      <c r="C136" s="94"/>
      <c r="D136" s="94" t="s">
        <v>28</v>
      </c>
      <c r="E136" s="94"/>
      <c r="F136" s="95">
        <v>101.505</v>
      </c>
      <c r="G136" s="96"/>
      <c r="H136" s="96"/>
      <c r="K136" s="51"/>
      <c r="L136" s="51"/>
      <c r="M136" s="51"/>
      <c r="N136" s="51"/>
      <c r="O136" s="51"/>
      <c r="P136" s="51"/>
    </row>
    <row r="137" spans="1:16" s="2" customFormat="1" ht="28.5" customHeight="1">
      <c r="A137" s="19"/>
      <c r="B137" s="20"/>
      <c r="C137" s="20" t="s">
        <v>6</v>
      </c>
      <c r="D137" s="20" t="s">
        <v>118</v>
      </c>
      <c r="E137" s="20"/>
      <c r="F137" s="21"/>
      <c r="G137" s="22"/>
      <c r="H137" s="22"/>
      <c r="K137" s="51"/>
      <c r="L137" s="51"/>
      <c r="M137" s="51"/>
      <c r="N137" s="51"/>
      <c r="O137" s="51"/>
      <c r="P137" s="51"/>
    </row>
    <row r="138" spans="1:16" s="2" customFormat="1" ht="13.5" customHeight="1">
      <c r="A138" s="23">
        <v>38</v>
      </c>
      <c r="B138" s="24" t="s">
        <v>119</v>
      </c>
      <c r="C138" s="24" t="s">
        <v>120</v>
      </c>
      <c r="D138" s="109" t="s">
        <v>121</v>
      </c>
      <c r="E138" s="24" t="s">
        <v>38</v>
      </c>
      <c r="F138" s="25">
        <v>35.734</v>
      </c>
      <c r="G138" s="49"/>
      <c r="H138" s="92">
        <f>F138*G138</f>
        <v>0</v>
      </c>
      <c r="K138" s="51"/>
      <c r="L138" s="51"/>
      <c r="M138" s="51"/>
      <c r="N138" s="51"/>
      <c r="O138" s="51"/>
      <c r="P138" s="51"/>
    </row>
    <row r="139" spans="1:16" s="2" customFormat="1" ht="24" customHeight="1">
      <c r="A139" s="37"/>
      <c r="B139" s="38"/>
      <c r="C139" s="38"/>
      <c r="D139" s="38" t="s">
        <v>442</v>
      </c>
      <c r="E139" s="38"/>
      <c r="F139" s="39"/>
      <c r="G139" s="40"/>
      <c r="H139" s="40"/>
      <c r="K139" s="51"/>
      <c r="L139" s="51"/>
      <c r="M139" s="51"/>
      <c r="N139" s="51"/>
      <c r="O139" s="51"/>
      <c r="P139" s="51"/>
    </row>
    <row r="140" spans="1:16" s="2" customFormat="1" ht="13.5" customHeight="1">
      <c r="A140" s="30"/>
      <c r="B140" s="31"/>
      <c r="C140" s="31"/>
      <c r="D140" s="31" t="s">
        <v>123</v>
      </c>
      <c r="E140" s="31"/>
      <c r="F140" s="32"/>
      <c r="G140" s="33"/>
      <c r="H140" s="33"/>
      <c r="K140" s="51"/>
      <c r="L140" s="51"/>
      <c r="M140" s="51"/>
      <c r="N140" s="51"/>
      <c r="O140" s="51"/>
      <c r="P140" s="51"/>
    </row>
    <row r="141" spans="1:16" s="2" customFormat="1" ht="24" customHeight="1">
      <c r="A141" s="26"/>
      <c r="B141" s="27"/>
      <c r="C141" s="27"/>
      <c r="D141" s="27" t="s">
        <v>443</v>
      </c>
      <c r="E141" s="27"/>
      <c r="F141" s="28">
        <v>9.45</v>
      </c>
      <c r="G141" s="29"/>
      <c r="H141" s="29"/>
      <c r="K141" s="51"/>
      <c r="L141" s="51"/>
      <c r="M141" s="51"/>
      <c r="N141" s="51"/>
      <c r="O141" s="51"/>
      <c r="P141" s="51"/>
    </row>
    <row r="142" spans="1:16" s="2" customFormat="1" ht="24" customHeight="1">
      <c r="A142" s="26"/>
      <c r="B142" s="27"/>
      <c r="C142" s="27"/>
      <c r="D142" s="27" t="s">
        <v>444</v>
      </c>
      <c r="E142" s="27"/>
      <c r="F142" s="28">
        <v>1.645</v>
      </c>
      <c r="G142" s="29"/>
      <c r="H142" s="29"/>
      <c r="K142" s="51"/>
      <c r="L142" s="51"/>
      <c r="M142" s="51"/>
      <c r="N142" s="51"/>
      <c r="O142" s="51"/>
      <c r="P142" s="51"/>
    </row>
    <row r="143" spans="1:16" s="2" customFormat="1" ht="13.5" customHeight="1">
      <c r="A143" s="26"/>
      <c r="B143" s="27"/>
      <c r="C143" s="27"/>
      <c r="D143" s="27" t="s">
        <v>445</v>
      </c>
      <c r="E143" s="27"/>
      <c r="F143" s="28">
        <v>10.085</v>
      </c>
      <c r="G143" s="29"/>
      <c r="H143" s="29"/>
      <c r="K143" s="51"/>
      <c r="L143" s="51"/>
      <c r="M143" s="51"/>
      <c r="N143" s="51"/>
      <c r="O143" s="51"/>
      <c r="P143" s="51"/>
    </row>
    <row r="144" spans="1:16" s="2" customFormat="1" ht="13.5" customHeight="1">
      <c r="A144" s="41"/>
      <c r="B144" s="42"/>
      <c r="C144" s="42" t="s">
        <v>446</v>
      </c>
      <c r="D144" s="42" t="s">
        <v>124</v>
      </c>
      <c r="E144" s="42"/>
      <c r="F144" s="43">
        <v>21.18</v>
      </c>
      <c r="G144" s="44"/>
      <c r="H144" s="44"/>
      <c r="K144" s="51"/>
      <c r="L144" s="51"/>
      <c r="M144" s="51"/>
      <c r="N144" s="51"/>
      <c r="O144" s="51"/>
      <c r="P144" s="51"/>
    </row>
    <row r="145" spans="1:16" s="2" customFormat="1" ht="22.5">
      <c r="A145" s="30"/>
      <c r="B145" s="31"/>
      <c r="C145" s="31"/>
      <c r="D145" s="31" t="s">
        <v>337</v>
      </c>
      <c r="E145" s="31"/>
      <c r="F145" s="32"/>
      <c r="G145" s="33"/>
      <c r="H145" s="33"/>
      <c r="K145" s="51"/>
      <c r="L145" s="51"/>
      <c r="M145" s="51"/>
      <c r="N145" s="51"/>
      <c r="O145" s="51"/>
      <c r="P145" s="51"/>
    </row>
    <row r="146" spans="1:16" s="2" customFormat="1" ht="13.5" customHeight="1">
      <c r="A146" s="26"/>
      <c r="B146" s="27"/>
      <c r="C146" s="27"/>
      <c r="D146" s="27" t="s">
        <v>447</v>
      </c>
      <c r="E146" s="27"/>
      <c r="F146" s="28">
        <v>8.033</v>
      </c>
      <c r="G146" s="29"/>
      <c r="H146" s="29"/>
      <c r="K146" s="51"/>
      <c r="L146" s="51"/>
      <c r="M146" s="51"/>
      <c r="N146" s="51"/>
      <c r="O146" s="51"/>
      <c r="P146" s="51"/>
    </row>
    <row r="147" spans="1:16" s="2" customFormat="1" ht="13.5" customHeight="1">
      <c r="A147" s="26"/>
      <c r="B147" s="27"/>
      <c r="C147" s="27"/>
      <c r="D147" s="27" t="s">
        <v>448</v>
      </c>
      <c r="E147" s="27"/>
      <c r="F147" s="28">
        <v>1.82</v>
      </c>
      <c r="G147" s="29"/>
      <c r="H147" s="29"/>
      <c r="K147" s="51"/>
      <c r="L147" s="51"/>
      <c r="M147" s="51"/>
      <c r="N147" s="51"/>
      <c r="O147" s="51"/>
      <c r="P147" s="51"/>
    </row>
    <row r="148" spans="1:16" s="2" customFormat="1" ht="13.5" customHeight="1">
      <c r="A148" s="41"/>
      <c r="B148" s="42"/>
      <c r="C148" s="42" t="s">
        <v>449</v>
      </c>
      <c r="D148" s="42" t="s">
        <v>124</v>
      </c>
      <c r="E148" s="42"/>
      <c r="F148" s="43">
        <v>9.853</v>
      </c>
      <c r="G148" s="44"/>
      <c r="H148" s="44"/>
      <c r="K148" s="51"/>
      <c r="L148" s="51"/>
      <c r="M148" s="51"/>
      <c r="N148" s="51"/>
      <c r="O148" s="51"/>
      <c r="P148" s="51"/>
    </row>
    <row r="149" spans="1:16" s="2" customFormat="1" ht="15" customHeight="1">
      <c r="A149" s="30"/>
      <c r="B149" s="31"/>
      <c r="C149" s="31"/>
      <c r="D149" s="31" t="s">
        <v>125</v>
      </c>
      <c r="E149" s="31"/>
      <c r="F149" s="32"/>
      <c r="G149" s="33"/>
      <c r="H149" s="33"/>
      <c r="K149" s="51"/>
      <c r="L149" s="51"/>
      <c r="M149" s="51"/>
      <c r="N149" s="51"/>
      <c r="O149" s="51"/>
      <c r="P149" s="51"/>
    </row>
    <row r="150" spans="1:16" s="2" customFormat="1" ht="13.5" customHeight="1">
      <c r="A150" s="26"/>
      <c r="B150" s="27"/>
      <c r="C150" s="27"/>
      <c r="D150" s="27" t="s">
        <v>450</v>
      </c>
      <c r="E150" s="27"/>
      <c r="F150" s="28">
        <v>2.373</v>
      </c>
      <c r="G150" s="29"/>
      <c r="H150" s="29"/>
      <c r="K150" s="51"/>
      <c r="L150" s="51"/>
      <c r="M150" s="51"/>
      <c r="N150" s="51"/>
      <c r="O150" s="51"/>
      <c r="P150" s="51"/>
    </row>
    <row r="151" spans="1:16" s="2" customFormat="1" ht="15" customHeight="1">
      <c r="A151" s="26"/>
      <c r="B151" s="27"/>
      <c r="C151" s="27"/>
      <c r="D151" s="27" t="s">
        <v>451</v>
      </c>
      <c r="E151" s="27"/>
      <c r="F151" s="28">
        <v>2.328</v>
      </c>
      <c r="G151" s="29"/>
      <c r="H151" s="29"/>
      <c r="K151" s="51"/>
      <c r="L151" s="51"/>
      <c r="M151" s="51"/>
      <c r="N151" s="51"/>
      <c r="O151" s="51"/>
      <c r="P151" s="51"/>
    </row>
    <row r="152" spans="1:16" s="2" customFormat="1" ht="13.5" customHeight="1">
      <c r="A152" s="93"/>
      <c r="B152" s="94"/>
      <c r="C152" s="94"/>
      <c r="D152" s="94" t="s">
        <v>28</v>
      </c>
      <c r="E152" s="94"/>
      <c r="F152" s="95">
        <v>35.734</v>
      </c>
      <c r="G152" s="96"/>
      <c r="H152" s="96"/>
      <c r="K152" s="51"/>
      <c r="L152" s="51"/>
      <c r="M152" s="51"/>
      <c r="N152" s="51"/>
      <c r="O152" s="51"/>
      <c r="P152" s="51"/>
    </row>
    <row r="153" spans="1:16" s="2" customFormat="1" ht="13.5" customHeight="1">
      <c r="A153" s="34">
        <v>39</v>
      </c>
      <c r="B153" s="35" t="s">
        <v>101</v>
      </c>
      <c r="C153" s="35" t="s">
        <v>126</v>
      </c>
      <c r="D153" s="35" t="s">
        <v>127</v>
      </c>
      <c r="E153" s="35" t="s">
        <v>110</v>
      </c>
      <c r="F153" s="36">
        <v>57.038</v>
      </c>
      <c r="G153" s="50"/>
      <c r="H153" s="97"/>
      <c r="K153" s="51"/>
      <c r="L153" s="51"/>
      <c r="M153" s="51"/>
      <c r="N153" s="51"/>
      <c r="O153" s="51"/>
      <c r="P153" s="51"/>
    </row>
    <row r="154" spans="1:16" s="2" customFormat="1" ht="29.25">
      <c r="A154" s="37"/>
      <c r="B154" s="38"/>
      <c r="C154" s="38"/>
      <c r="D154" s="38" t="s">
        <v>452</v>
      </c>
      <c r="E154" s="38"/>
      <c r="F154" s="39"/>
      <c r="G154" s="40"/>
      <c r="H154" s="40"/>
      <c r="K154" s="51"/>
      <c r="L154" s="51"/>
      <c r="M154" s="51"/>
      <c r="N154" s="51"/>
      <c r="O154" s="51"/>
      <c r="P154" s="51"/>
    </row>
    <row r="155" spans="1:16" s="2" customFormat="1" ht="24" customHeight="1">
      <c r="A155" s="30"/>
      <c r="B155" s="31"/>
      <c r="C155" s="31"/>
      <c r="D155" s="31" t="s">
        <v>128</v>
      </c>
      <c r="E155" s="31"/>
      <c r="F155" s="32"/>
      <c r="G155" s="33"/>
      <c r="H155" s="33"/>
      <c r="K155" s="51"/>
      <c r="L155" s="51"/>
      <c r="M155" s="51"/>
      <c r="N155" s="51"/>
      <c r="O155" s="51"/>
      <c r="P155" s="51"/>
    </row>
    <row r="156" spans="1:16" s="2" customFormat="1" ht="13.5" customHeight="1">
      <c r="A156" s="30"/>
      <c r="B156" s="31"/>
      <c r="C156" s="31"/>
      <c r="D156" s="31" t="s">
        <v>129</v>
      </c>
      <c r="E156" s="31"/>
      <c r="F156" s="32"/>
      <c r="G156" s="33"/>
      <c r="H156" s="33"/>
      <c r="K156" s="51"/>
      <c r="L156" s="51"/>
      <c r="M156" s="51"/>
      <c r="N156" s="51"/>
      <c r="O156" s="51"/>
      <c r="P156" s="51"/>
    </row>
    <row r="157" spans="1:16" s="2" customFormat="1" ht="24" customHeight="1">
      <c r="A157" s="26"/>
      <c r="B157" s="27"/>
      <c r="C157" s="27"/>
      <c r="D157" s="27" t="s">
        <v>453</v>
      </c>
      <c r="E157" s="27"/>
      <c r="F157" s="28">
        <v>4.113</v>
      </c>
      <c r="G157" s="29"/>
      <c r="H157" s="29"/>
      <c r="K157" s="51"/>
      <c r="L157" s="51"/>
      <c r="M157" s="51"/>
      <c r="N157" s="51"/>
      <c r="O157" s="51"/>
      <c r="P157" s="51"/>
    </row>
    <row r="158" spans="1:16" s="2" customFormat="1" ht="13.5" customHeight="1">
      <c r="A158" s="26"/>
      <c r="B158" s="27"/>
      <c r="C158" s="27"/>
      <c r="D158" s="27" t="s">
        <v>454</v>
      </c>
      <c r="E158" s="27"/>
      <c r="F158" s="28">
        <v>25.213</v>
      </c>
      <c r="G158" s="29"/>
      <c r="H158" s="29"/>
      <c r="K158" s="51"/>
      <c r="L158" s="51"/>
      <c r="M158" s="51"/>
      <c r="N158" s="51"/>
      <c r="O158" s="51"/>
      <c r="P158" s="51"/>
    </row>
    <row r="159" spans="1:16" s="2" customFormat="1" ht="13.5" customHeight="1">
      <c r="A159" s="26"/>
      <c r="B159" s="27"/>
      <c r="C159" s="27"/>
      <c r="D159" s="27" t="s">
        <v>455</v>
      </c>
      <c r="E159" s="27"/>
      <c r="F159" s="28">
        <v>4.55</v>
      </c>
      <c r="G159" s="29"/>
      <c r="H159" s="29"/>
      <c r="K159" s="51"/>
      <c r="L159" s="51"/>
      <c r="M159" s="51"/>
      <c r="N159" s="51"/>
      <c r="O159" s="51"/>
      <c r="P159" s="51"/>
    </row>
    <row r="160" spans="1:16" s="2" customFormat="1" ht="24" customHeight="1">
      <c r="A160" s="30"/>
      <c r="B160" s="31"/>
      <c r="C160" s="31"/>
      <c r="D160" s="31" t="s">
        <v>130</v>
      </c>
      <c r="E160" s="31"/>
      <c r="F160" s="32"/>
      <c r="G160" s="33"/>
      <c r="H160" s="33"/>
      <c r="K160" s="51"/>
      <c r="L160" s="51"/>
      <c r="M160" s="51"/>
      <c r="N160" s="51"/>
      <c r="O160" s="51"/>
      <c r="P160" s="51"/>
    </row>
    <row r="161" spans="1:16" s="2" customFormat="1" ht="13.5" customHeight="1">
      <c r="A161" s="26"/>
      <c r="B161" s="27"/>
      <c r="C161" s="27"/>
      <c r="D161" s="27" t="s">
        <v>456</v>
      </c>
      <c r="E161" s="27"/>
      <c r="F161" s="28">
        <v>5.933</v>
      </c>
      <c r="G161" s="29"/>
      <c r="H161" s="29"/>
      <c r="K161" s="51"/>
      <c r="L161" s="51"/>
      <c r="M161" s="51"/>
      <c r="N161" s="51"/>
      <c r="O161" s="51"/>
      <c r="P161" s="51"/>
    </row>
    <row r="162" spans="1:16" s="2" customFormat="1" ht="13.5" customHeight="1">
      <c r="A162" s="26"/>
      <c r="B162" s="27"/>
      <c r="C162" s="27"/>
      <c r="D162" s="27" t="s">
        <v>457</v>
      </c>
      <c r="E162" s="27"/>
      <c r="F162" s="28">
        <v>5.821</v>
      </c>
      <c r="G162" s="29"/>
      <c r="H162" s="29"/>
      <c r="K162" s="51"/>
      <c r="L162" s="51"/>
      <c r="M162" s="51"/>
      <c r="N162" s="51"/>
      <c r="O162" s="51"/>
      <c r="P162" s="51"/>
    </row>
    <row r="163" spans="1:16" s="2" customFormat="1" ht="24" customHeight="1">
      <c r="A163" s="41"/>
      <c r="B163" s="42"/>
      <c r="C163" s="42" t="s">
        <v>131</v>
      </c>
      <c r="D163" s="42" t="s">
        <v>124</v>
      </c>
      <c r="E163" s="42"/>
      <c r="F163" s="43">
        <v>45.63</v>
      </c>
      <c r="G163" s="44"/>
      <c r="H163" s="44"/>
      <c r="K163" s="51"/>
      <c r="L163" s="51"/>
      <c r="M163" s="51"/>
      <c r="N163" s="51"/>
      <c r="O163" s="51"/>
      <c r="P163" s="51"/>
    </row>
    <row r="164" spans="1:16" s="2" customFormat="1" ht="13.5" customHeight="1">
      <c r="A164" s="30"/>
      <c r="B164" s="31"/>
      <c r="C164" s="31"/>
      <c r="D164" s="31" t="s">
        <v>0</v>
      </c>
      <c r="E164" s="31"/>
      <c r="F164" s="32"/>
      <c r="G164" s="33"/>
      <c r="H164" s="33"/>
      <c r="K164" s="51"/>
      <c r="L164" s="51"/>
      <c r="M164" s="51"/>
      <c r="N164" s="51"/>
      <c r="O164" s="51"/>
      <c r="P164" s="51"/>
    </row>
    <row r="165" spans="1:8" s="2" customFormat="1" ht="13.5" customHeight="1">
      <c r="A165" s="26"/>
      <c r="B165" s="27"/>
      <c r="C165" s="27"/>
      <c r="D165" s="27" t="s">
        <v>132</v>
      </c>
      <c r="E165" s="27"/>
      <c r="F165" s="28">
        <v>11.408</v>
      </c>
      <c r="G165" s="29"/>
      <c r="H165" s="29"/>
    </row>
    <row r="166" spans="1:8" s="2" customFormat="1" ht="13.5" customHeight="1">
      <c r="A166" s="93"/>
      <c r="B166" s="94"/>
      <c r="C166" s="94"/>
      <c r="D166" s="94" t="s">
        <v>28</v>
      </c>
      <c r="E166" s="94"/>
      <c r="F166" s="95">
        <v>57.038</v>
      </c>
      <c r="G166" s="96"/>
      <c r="H166" s="96"/>
    </row>
    <row r="167" spans="1:8" s="2" customFormat="1" ht="15.75" customHeight="1">
      <c r="A167" s="34">
        <v>40</v>
      </c>
      <c r="B167" s="35"/>
      <c r="C167" s="35" t="s">
        <v>133</v>
      </c>
      <c r="D167" s="35" t="s">
        <v>134</v>
      </c>
      <c r="E167" s="35" t="s">
        <v>29</v>
      </c>
      <c r="F167" s="36">
        <v>159.5</v>
      </c>
      <c r="G167" s="50"/>
      <c r="H167" s="92">
        <f>F167*G167</f>
        <v>0</v>
      </c>
    </row>
    <row r="168" spans="1:8" s="2" customFormat="1" ht="29.25">
      <c r="A168" s="37"/>
      <c r="B168" s="38"/>
      <c r="C168" s="38"/>
      <c r="D168" s="38" t="s">
        <v>135</v>
      </c>
      <c r="E168" s="38"/>
      <c r="F168" s="39"/>
      <c r="G168" s="40"/>
      <c r="H168" s="40"/>
    </row>
    <row r="169" spans="1:8" s="2" customFormat="1" ht="13.5" customHeight="1">
      <c r="A169" s="26"/>
      <c r="B169" s="27"/>
      <c r="C169" s="27"/>
      <c r="D169" s="27" t="s">
        <v>458</v>
      </c>
      <c r="E169" s="27"/>
      <c r="F169" s="28">
        <v>66</v>
      </c>
      <c r="G169" s="29"/>
      <c r="H169" s="29"/>
    </row>
    <row r="170" spans="1:8" s="2" customFormat="1" ht="15" customHeight="1">
      <c r="A170" s="26"/>
      <c r="B170" s="27"/>
      <c r="C170" s="27"/>
      <c r="D170" s="27" t="s">
        <v>459</v>
      </c>
      <c r="E170" s="27"/>
      <c r="F170" s="28">
        <v>21</v>
      </c>
      <c r="G170" s="29"/>
      <c r="H170" s="29"/>
    </row>
    <row r="171" spans="1:8" s="2" customFormat="1" ht="15" customHeight="1">
      <c r="A171" s="26"/>
      <c r="B171" s="27"/>
      <c r="C171" s="27"/>
      <c r="D171" s="27" t="s">
        <v>460</v>
      </c>
      <c r="E171" s="27"/>
      <c r="F171" s="28">
        <v>43</v>
      </c>
      <c r="G171" s="29"/>
      <c r="H171" s="29"/>
    </row>
    <row r="172" spans="1:8" s="2" customFormat="1" ht="15" customHeight="1">
      <c r="A172" s="26"/>
      <c r="B172" s="27"/>
      <c r="C172" s="27"/>
      <c r="D172" s="27" t="s">
        <v>461</v>
      </c>
      <c r="E172" s="27"/>
      <c r="F172" s="28">
        <v>15</v>
      </c>
      <c r="G172" s="29"/>
      <c r="H172" s="29"/>
    </row>
    <row r="173" spans="1:8" s="2" customFormat="1" ht="13.5" customHeight="1">
      <c r="A173" s="41"/>
      <c r="B173" s="42"/>
      <c r="C173" s="42" t="s">
        <v>136</v>
      </c>
      <c r="D173" s="42" t="s">
        <v>124</v>
      </c>
      <c r="E173" s="42"/>
      <c r="F173" s="43">
        <v>145</v>
      </c>
      <c r="G173" s="44"/>
      <c r="H173" s="44"/>
    </row>
    <row r="174" spans="1:8" s="2" customFormat="1" ht="24" customHeight="1">
      <c r="A174" s="30"/>
      <c r="B174" s="31"/>
      <c r="C174" s="31"/>
      <c r="D174" s="31" t="s">
        <v>137</v>
      </c>
      <c r="E174" s="31"/>
      <c r="F174" s="32"/>
      <c r="G174" s="33"/>
      <c r="H174" s="33"/>
    </row>
    <row r="175" spans="1:8" s="2" customFormat="1" ht="13.5" customHeight="1">
      <c r="A175" s="26"/>
      <c r="B175" s="27"/>
      <c r="C175" s="27"/>
      <c r="D175" s="27" t="s">
        <v>138</v>
      </c>
      <c r="E175" s="27"/>
      <c r="F175" s="28">
        <v>14.5</v>
      </c>
      <c r="G175" s="29"/>
      <c r="H175" s="29"/>
    </row>
    <row r="176" spans="1:8" s="2" customFormat="1" ht="13.5" customHeight="1">
      <c r="A176" s="93"/>
      <c r="B176" s="94"/>
      <c r="C176" s="94"/>
      <c r="D176" s="94" t="s">
        <v>28</v>
      </c>
      <c r="E176" s="94"/>
      <c r="F176" s="95">
        <v>159.5</v>
      </c>
      <c r="G176" s="96"/>
      <c r="H176" s="96"/>
    </row>
    <row r="177" spans="1:8" s="2" customFormat="1" ht="22.5">
      <c r="A177" s="23">
        <v>41</v>
      </c>
      <c r="B177" s="24" t="s">
        <v>119</v>
      </c>
      <c r="C177" s="24" t="s">
        <v>139</v>
      </c>
      <c r="D177" s="109" t="s">
        <v>140</v>
      </c>
      <c r="E177" s="24" t="s">
        <v>38</v>
      </c>
      <c r="F177" s="25">
        <v>20.485</v>
      </c>
      <c r="G177" s="49"/>
      <c r="H177" s="92">
        <f>F177*G177</f>
        <v>0</v>
      </c>
    </row>
    <row r="178" spans="1:8" s="2" customFormat="1" ht="24" customHeight="1">
      <c r="A178" s="37"/>
      <c r="B178" s="38"/>
      <c r="C178" s="38"/>
      <c r="D178" s="38" t="s">
        <v>462</v>
      </c>
      <c r="E178" s="38"/>
      <c r="F178" s="39"/>
      <c r="G178" s="40"/>
      <c r="H178" s="40"/>
    </row>
    <row r="179" spans="1:8" s="2" customFormat="1" ht="13.5" customHeight="1">
      <c r="A179" s="30"/>
      <c r="B179" s="31"/>
      <c r="C179" s="31"/>
      <c r="D179" s="31" t="s">
        <v>125</v>
      </c>
      <c r="E179" s="31"/>
      <c r="F179" s="32"/>
      <c r="G179" s="33"/>
      <c r="H179" s="33"/>
    </row>
    <row r="180" spans="1:8" s="2" customFormat="1" ht="13.5" customHeight="1">
      <c r="A180" s="26"/>
      <c r="B180" s="27"/>
      <c r="C180" s="27"/>
      <c r="D180" s="27" t="s">
        <v>463</v>
      </c>
      <c r="E180" s="27"/>
      <c r="F180" s="28">
        <v>2.712</v>
      </c>
      <c r="G180" s="29"/>
      <c r="H180" s="29"/>
    </row>
    <row r="181" spans="1:8" s="2" customFormat="1" ht="13.5" customHeight="1">
      <c r="A181" s="26"/>
      <c r="B181" s="27"/>
      <c r="C181" s="27"/>
      <c r="D181" s="27" t="s">
        <v>464</v>
      </c>
      <c r="E181" s="27"/>
      <c r="F181" s="28">
        <v>7.628</v>
      </c>
      <c r="G181" s="29"/>
      <c r="H181" s="29"/>
    </row>
    <row r="182" spans="1:8" s="2" customFormat="1" ht="13.5" customHeight="1">
      <c r="A182" s="26"/>
      <c r="B182" s="27"/>
      <c r="C182" s="27"/>
      <c r="D182" s="27" t="s">
        <v>465</v>
      </c>
      <c r="E182" s="27"/>
      <c r="F182" s="28">
        <v>2.661</v>
      </c>
      <c r="G182" s="29"/>
      <c r="H182" s="29"/>
    </row>
    <row r="183" spans="1:8" s="2" customFormat="1" ht="15" customHeight="1">
      <c r="A183" s="26"/>
      <c r="B183" s="27"/>
      <c r="C183" s="27"/>
      <c r="D183" s="27" t="s">
        <v>466</v>
      </c>
      <c r="E183" s="27"/>
      <c r="F183" s="28">
        <v>7.484</v>
      </c>
      <c r="G183" s="29"/>
      <c r="H183" s="29"/>
    </row>
    <row r="184" spans="1:8" s="2" customFormat="1" ht="13.5" customHeight="1">
      <c r="A184" s="93"/>
      <c r="B184" s="94"/>
      <c r="C184" s="94"/>
      <c r="D184" s="94" t="s">
        <v>28</v>
      </c>
      <c r="E184" s="94"/>
      <c r="F184" s="95">
        <v>20.485</v>
      </c>
      <c r="G184" s="96"/>
      <c r="H184" s="96"/>
    </row>
    <row r="185" spans="1:8" s="2" customFormat="1" ht="22.5">
      <c r="A185" s="23">
        <v>42</v>
      </c>
      <c r="B185" s="24" t="s">
        <v>119</v>
      </c>
      <c r="C185" s="24" t="s">
        <v>145</v>
      </c>
      <c r="D185" s="109" t="s">
        <v>146</v>
      </c>
      <c r="E185" s="24" t="s">
        <v>38</v>
      </c>
      <c r="F185" s="25">
        <v>122.448</v>
      </c>
      <c r="G185" s="49"/>
      <c r="H185" s="92">
        <f>F185*G185</f>
        <v>0</v>
      </c>
    </row>
    <row r="186" spans="1:8" s="2" customFormat="1" ht="29.25">
      <c r="A186" s="37"/>
      <c r="B186" s="38"/>
      <c r="C186" s="38"/>
      <c r="D186" s="38" t="s">
        <v>467</v>
      </c>
      <c r="E186" s="38"/>
      <c r="F186" s="39"/>
      <c r="G186" s="40"/>
      <c r="H186" s="40"/>
    </row>
    <row r="187" spans="1:8" s="2" customFormat="1" ht="13.5" customHeight="1">
      <c r="A187" s="30"/>
      <c r="B187" s="31"/>
      <c r="C187" s="31"/>
      <c r="D187" s="31" t="s">
        <v>468</v>
      </c>
      <c r="E187" s="31"/>
      <c r="F187" s="32"/>
      <c r="G187" s="33"/>
      <c r="H187" s="33"/>
    </row>
    <row r="188" spans="1:8" s="2" customFormat="1" ht="13.5" customHeight="1">
      <c r="A188" s="26"/>
      <c r="B188" s="27"/>
      <c r="C188" s="27"/>
      <c r="D188" s="27" t="s">
        <v>469</v>
      </c>
      <c r="E188" s="27"/>
      <c r="F188" s="28">
        <v>35.37</v>
      </c>
      <c r="G188" s="29"/>
      <c r="H188" s="29"/>
    </row>
    <row r="189" spans="1:8" s="2" customFormat="1" ht="13.5" customHeight="1">
      <c r="A189" s="26"/>
      <c r="B189" s="27"/>
      <c r="C189" s="27"/>
      <c r="D189" s="27" t="s">
        <v>470</v>
      </c>
      <c r="E189" s="27"/>
      <c r="F189" s="28">
        <v>7.35</v>
      </c>
      <c r="G189" s="29"/>
      <c r="H189" s="29"/>
    </row>
    <row r="190" spans="1:8" s="2" customFormat="1" ht="13.5" customHeight="1">
      <c r="A190" s="26"/>
      <c r="B190" s="27"/>
      <c r="C190" s="27"/>
      <c r="D190" s="27" t="s">
        <v>471</v>
      </c>
      <c r="E190" s="27"/>
      <c r="F190" s="28">
        <v>5.775</v>
      </c>
      <c r="G190" s="29"/>
      <c r="H190" s="29"/>
    </row>
    <row r="191" spans="1:8" s="2" customFormat="1" ht="13.5" customHeight="1">
      <c r="A191" s="26"/>
      <c r="B191" s="27"/>
      <c r="C191" s="27"/>
      <c r="D191" s="27" t="s">
        <v>472</v>
      </c>
      <c r="E191" s="27"/>
      <c r="F191" s="28">
        <v>-21.18</v>
      </c>
      <c r="G191" s="29"/>
      <c r="H191" s="29"/>
    </row>
    <row r="192" spans="1:8" s="2" customFormat="1" ht="15" customHeight="1">
      <c r="A192" s="26"/>
      <c r="B192" s="27"/>
      <c r="C192" s="27"/>
      <c r="D192" s="27" t="s">
        <v>473</v>
      </c>
      <c r="E192" s="27"/>
      <c r="F192" s="28">
        <v>40.986</v>
      </c>
      <c r="G192" s="29"/>
      <c r="H192" s="29"/>
    </row>
    <row r="193" spans="1:8" s="2" customFormat="1" ht="11.25">
      <c r="A193" s="41"/>
      <c r="B193" s="42"/>
      <c r="C193" s="42"/>
      <c r="D193" s="42" t="s">
        <v>124</v>
      </c>
      <c r="E193" s="42"/>
      <c r="F193" s="43">
        <v>68.301</v>
      </c>
      <c r="G193" s="44"/>
      <c r="H193" s="44"/>
    </row>
    <row r="194" spans="1:8" s="2" customFormat="1" ht="21" customHeight="1">
      <c r="A194" s="30"/>
      <c r="B194" s="31"/>
      <c r="C194" s="31"/>
      <c r="D194" s="31" t="s">
        <v>468</v>
      </c>
      <c r="E194" s="31"/>
      <c r="F194" s="32"/>
      <c r="G194" s="33"/>
      <c r="H194" s="33"/>
    </row>
    <row r="195" spans="1:8" s="2" customFormat="1" ht="13.5" customHeight="1">
      <c r="A195" s="26"/>
      <c r="B195" s="27"/>
      <c r="C195" s="27"/>
      <c r="D195" s="27" t="s">
        <v>474</v>
      </c>
      <c r="E195" s="27"/>
      <c r="F195" s="28">
        <v>32.5</v>
      </c>
      <c r="G195" s="29"/>
      <c r="H195" s="29"/>
    </row>
    <row r="196" spans="1:8" s="2" customFormat="1" ht="13.5" customHeight="1">
      <c r="A196" s="26"/>
      <c r="B196" s="27"/>
      <c r="C196" s="27"/>
      <c r="D196" s="27" t="s">
        <v>475</v>
      </c>
      <c r="E196" s="27"/>
      <c r="F196" s="28">
        <v>-9.853</v>
      </c>
      <c r="G196" s="29"/>
      <c r="H196" s="29"/>
    </row>
    <row r="197" spans="1:8" s="2" customFormat="1" ht="13.5" customHeight="1">
      <c r="A197" s="26"/>
      <c r="B197" s="27"/>
      <c r="C197" s="27"/>
      <c r="D197" s="27" t="s">
        <v>476</v>
      </c>
      <c r="E197" s="27"/>
      <c r="F197" s="28">
        <v>31.5</v>
      </c>
      <c r="G197" s="29"/>
      <c r="H197" s="29"/>
    </row>
    <row r="198" spans="1:8" s="2" customFormat="1" ht="13.5" customHeight="1">
      <c r="A198" s="41"/>
      <c r="B198" s="42"/>
      <c r="C198" s="42"/>
      <c r="D198" s="42" t="s">
        <v>124</v>
      </c>
      <c r="E198" s="42"/>
      <c r="F198" s="43">
        <v>54.147</v>
      </c>
      <c r="G198" s="44"/>
      <c r="H198" s="44"/>
    </row>
    <row r="199" spans="1:8" s="2" customFormat="1" ht="13.5" customHeight="1">
      <c r="A199" s="93"/>
      <c r="B199" s="94"/>
      <c r="C199" s="94"/>
      <c r="D199" s="94" t="s">
        <v>28</v>
      </c>
      <c r="E199" s="94"/>
      <c r="F199" s="95">
        <v>122.448</v>
      </c>
      <c r="G199" s="96"/>
      <c r="H199" s="96"/>
    </row>
    <row r="200" spans="1:8" s="2" customFormat="1" ht="13.5" customHeight="1">
      <c r="A200" s="23">
        <v>43</v>
      </c>
      <c r="B200" s="24" t="s">
        <v>119</v>
      </c>
      <c r="C200" s="24" t="s">
        <v>149</v>
      </c>
      <c r="D200" s="109" t="s">
        <v>150</v>
      </c>
      <c r="E200" s="24" t="s">
        <v>26</v>
      </c>
      <c r="F200" s="25">
        <v>331.678</v>
      </c>
      <c r="G200" s="49"/>
      <c r="H200" s="92">
        <f>F200*G200</f>
        <v>0</v>
      </c>
    </row>
    <row r="201" spans="1:8" s="2" customFormat="1" ht="13.5" customHeight="1">
      <c r="A201" s="30"/>
      <c r="B201" s="31"/>
      <c r="C201" s="31"/>
      <c r="D201" s="31" t="s">
        <v>468</v>
      </c>
      <c r="E201" s="31"/>
      <c r="F201" s="32"/>
      <c r="G201" s="33"/>
      <c r="H201" s="33"/>
    </row>
    <row r="202" spans="1:8" s="2" customFormat="1" ht="13.5" customHeight="1">
      <c r="A202" s="26"/>
      <c r="B202" s="27"/>
      <c r="C202" s="27"/>
      <c r="D202" s="27" t="s">
        <v>477</v>
      </c>
      <c r="E202" s="27"/>
      <c r="F202" s="28">
        <v>54.54</v>
      </c>
      <c r="G202" s="29"/>
      <c r="H202" s="29"/>
    </row>
    <row r="203" spans="1:8" s="2" customFormat="1" ht="13.5" customHeight="1">
      <c r="A203" s="26"/>
      <c r="B203" s="27"/>
      <c r="C203" s="27"/>
      <c r="D203" s="27" t="s">
        <v>478</v>
      </c>
      <c r="E203" s="27"/>
      <c r="F203" s="28">
        <v>14.14</v>
      </c>
      <c r="G203" s="29"/>
      <c r="H203" s="29"/>
    </row>
    <row r="204" spans="1:8" s="2" customFormat="1" ht="13.5" customHeight="1">
      <c r="A204" s="26"/>
      <c r="B204" s="27"/>
      <c r="C204" s="27"/>
      <c r="D204" s="27" t="s">
        <v>479</v>
      </c>
      <c r="E204" s="27"/>
      <c r="F204" s="28">
        <v>11.11</v>
      </c>
      <c r="G204" s="29"/>
      <c r="H204" s="29"/>
    </row>
    <row r="205" spans="1:8" s="2" customFormat="1" ht="13.5" customHeight="1">
      <c r="A205" s="26"/>
      <c r="B205" s="27"/>
      <c r="C205" s="27"/>
      <c r="D205" s="27" t="s">
        <v>480</v>
      </c>
      <c r="E205" s="27"/>
      <c r="F205" s="28">
        <v>10</v>
      </c>
      <c r="G205" s="29"/>
      <c r="H205" s="29"/>
    </row>
    <row r="206" spans="1:8" s="2" customFormat="1" ht="13.5" customHeight="1">
      <c r="A206" s="26"/>
      <c r="B206" s="27"/>
      <c r="C206" s="27"/>
      <c r="D206" s="27" t="s">
        <v>481</v>
      </c>
      <c r="E206" s="27"/>
      <c r="F206" s="28">
        <v>7</v>
      </c>
      <c r="G206" s="29"/>
      <c r="H206" s="29"/>
    </row>
    <row r="207" spans="1:8" s="2" customFormat="1" ht="13.5" customHeight="1">
      <c r="A207" s="26"/>
      <c r="B207" s="27"/>
      <c r="C207" s="27"/>
      <c r="D207" s="27" t="s">
        <v>482</v>
      </c>
      <c r="E207" s="27"/>
      <c r="F207" s="28">
        <v>50.6</v>
      </c>
      <c r="G207" s="29"/>
      <c r="H207" s="29"/>
    </row>
    <row r="208" spans="1:8" s="2" customFormat="1" ht="15" customHeight="1">
      <c r="A208" s="26"/>
      <c r="B208" s="27"/>
      <c r="C208" s="27"/>
      <c r="D208" s="27" t="s">
        <v>483</v>
      </c>
      <c r="E208" s="27"/>
      <c r="F208" s="28">
        <v>65</v>
      </c>
      <c r="G208" s="29"/>
      <c r="H208" s="29"/>
    </row>
    <row r="209" spans="1:8" s="2" customFormat="1" ht="15" customHeight="1">
      <c r="A209" s="26"/>
      <c r="B209" s="27"/>
      <c r="C209" s="27"/>
      <c r="D209" s="27" t="s">
        <v>484</v>
      </c>
      <c r="E209" s="27"/>
      <c r="F209" s="28">
        <v>8</v>
      </c>
      <c r="G209" s="29"/>
      <c r="H209" s="29"/>
    </row>
    <row r="210" spans="1:8" s="2" customFormat="1" ht="13.5" customHeight="1">
      <c r="A210" s="26"/>
      <c r="B210" s="27"/>
      <c r="C210" s="27"/>
      <c r="D210" s="27" t="s">
        <v>485</v>
      </c>
      <c r="E210" s="27"/>
      <c r="F210" s="28">
        <v>8</v>
      </c>
      <c r="G210" s="29"/>
      <c r="H210" s="29"/>
    </row>
    <row r="211" spans="1:8" s="2" customFormat="1" ht="13.5" customHeight="1">
      <c r="A211" s="26"/>
      <c r="B211" s="27"/>
      <c r="C211" s="27"/>
      <c r="D211" s="27" t="s">
        <v>486</v>
      </c>
      <c r="E211" s="27"/>
      <c r="F211" s="28">
        <v>45</v>
      </c>
      <c r="G211" s="29"/>
      <c r="H211" s="29"/>
    </row>
    <row r="212" spans="1:8" s="2" customFormat="1" ht="13.5" customHeight="1">
      <c r="A212" s="30"/>
      <c r="B212" s="31"/>
      <c r="C212" s="31"/>
      <c r="D212" s="31" t="s">
        <v>0</v>
      </c>
      <c r="E212" s="31"/>
      <c r="F212" s="32"/>
      <c r="G212" s="33"/>
      <c r="H212" s="33"/>
    </row>
    <row r="213" spans="1:8" s="2" customFormat="1" ht="13.5" customHeight="1">
      <c r="A213" s="30"/>
      <c r="B213" s="31"/>
      <c r="C213" s="31"/>
      <c r="D213" s="31" t="s">
        <v>125</v>
      </c>
      <c r="E213" s="31"/>
      <c r="F213" s="32"/>
      <c r="G213" s="33"/>
      <c r="H213" s="33"/>
    </row>
    <row r="214" spans="1:8" s="2" customFormat="1" ht="13.5" customHeight="1">
      <c r="A214" s="26"/>
      <c r="B214" s="27"/>
      <c r="C214" s="27"/>
      <c r="D214" s="27" t="s">
        <v>487</v>
      </c>
      <c r="E214" s="27"/>
      <c r="F214" s="28">
        <v>6.78</v>
      </c>
      <c r="G214" s="29"/>
      <c r="H214" s="29"/>
    </row>
    <row r="215" spans="1:8" s="2" customFormat="1" ht="13.5" customHeight="1">
      <c r="A215" s="26"/>
      <c r="B215" s="27"/>
      <c r="C215" s="27"/>
      <c r="D215" s="27" t="s">
        <v>488</v>
      </c>
      <c r="E215" s="27"/>
      <c r="F215" s="28">
        <v>20.34</v>
      </c>
      <c r="G215" s="29"/>
      <c r="H215" s="29"/>
    </row>
    <row r="216" spans="1:8" s="2" customFormat="1" ht="13.5" customHeight="1">
      <c r="A216" s="26"/>
      <c r="B216" s="27"/>
      <c r="C216" s="27"/>
      <c r="D216" s="27" t="s">
        <v>489</v>
      </c>
      <c r="E216" s="27"/>
      <c r="F216" s="28">
        <v>6.652</v>
      </c>
      <c r="G216" s="29"/>
      <c r="H216" s="29"/>
    </row>
    <row r="217" spans="1:8" s="2" customFormat="1" ht="13.5" customHeight="1">
      <c r="A217" s="26"/>
      <c r="B217" s="27"/>
      <c r="C217" s="27"/>
      <c r="D217" s="27" t="s">
        <v>490</v>
      </c>
      <c r="E217" s="27"/>
      <c r="F217" s="28">
        <v>19.956</v>
      </c>
      <c r="G217" s="29"/>
      <c r="H217" s="29"/>
    </row>
    <row r="218" spans="1:8" s="2" customFormat="1" ht="22.5">
      <c r="A218" s="26"/>
      <c r="B218" s="27"/>
      <c r="C218" s="27"/>
      <c r="D218" s="27" t="s">
        <v>491</v>
      </c>
      <c r="E218" s="27"/>
      <c r="F218" s="28">
        <v>4.56</v>
      </c>
      <c r="G218" s="29"/>
      <c r="H218" s="29"/>
    </row>
    <row r="219" spans="1:8" s="2" customFormat="1" ht="13.5" customHeight="1">
      <c r="A219" s="93"/>
      <c r="B219" s="94"/>
      <c r="C219" s="94" t="s">
        <v>321</v>
      </c>
      <c r="D219" s="94" t="s">
        <v>28</v>
      </c>
      <c r="E219" s="94"/>
      <c r="F219" s="95">
        <v>331.678</v>
      </c>
      <c r="G219" s="96"/>
      <c r="H219" s="96"/>
    </row>
    <row r="220" spans="1:8" s="2" customFormat="1" ht="13.5" customHeight="1">
      <c r="A220" s="23">
        <v>44</v>
      </c>
      <c r="B220" s="24" t="s">
        <v>119</v>
      </c>
      <c r="C220" s="24" t="s">
        <v>153</v>
      </c>
      <c r="D220" s="109" t="s">
        <v>154</v>
      </c>
      <c r="E220" s="24" t="s">
        <v>26</v>
      </c>
      <c r="F220" s="25">
        <v>331.678</v>
      </c>
      <c r="G220" s="49"/>
      <c r="H220" s="92">
        <f>F220*G220</f>
        <v>0</v>
      </c>
    </row>
    <row r="221" spans="1:8" s="2" customFormat="1" ht="13.5" customHeight="1">
      <c r="A221" s="26"/>
      <c r="B221" s="27"/>
      <c r="C221" s="27"/>
      <c r="D221" s="27" t="s">
        <v>322</v>
      </c>
      <c r="E221" s="27"/>
      <c r="F221" s="28">
        <v>331.678</v>
      </c>
      <c r="G221" s="29"/>
      <c r="H221" s="29"/>
    </row>
    <row r="222" spans="1:8" s="2" customFormat="1" ht="22.5">
      <c r="A222" s="23">
        <v>45</v>
      </c>
      <c r="B222" s="24" t="s">
        <v>119</v>
      </c>
      <c r="C222" s="24" t="s">
        <v>155</v>
      </c>
      <c r="D222" s="109" t="s">
        <v>156</v>
      </c>
      <c r="E222" s="24" t="s">
        <v>110</v>
      </c>
      <c r="F222" s="25">
        <v>0.822</v>
      </c>
      <c r="G222" s="49"/>
      <c r="H222" s="92">
        <f>F222*G222</f>
        <v>0</v>
      </c>
    </row>
    <row r="223" spans="1:8" s="2" customFormat="1" ht="13.5" customHeight="1">
      <c r="A223" s="30"/>
      <c r="B223" s="31"/>
      <c r="C223" s="31"/>
      <c r="D223" s="31" t="s">
        <v>157</v>
      </c>
      <c r="E223" s="31"/>
      <c r="F223" s="32"/>
      <c r="G223" s="33"/>
      <c r="H223" s="33"/>
    </row>
    <row r="224" spans="1:8" s="2" customFormat="1" ht="13.5" customHeight="1">
      <c r="A224" s="26"/>
      <c r="B224" s="27"/>
      <c r="C224" s="27"/>
      <c r="D224" s="27" t="s">
        <v>492</v>
      </c>
      <c r="E224" s="27"/>
      <c r="F224" s="28">
        <v>0.395</v>
      </c>
      <c r="G224" s="29"/>
      <c r="H224" s="29"/>
    </row>
    <row r="225" spans="1:8" s="2" customFormat="1" ht="13.5" customHeight="1">
      <c r="A225" s="26"/>
      <c r="B225" s="27"/>
      <c r="C225" s="27"/>
      <c r="D225" s="27" t="s">
        <v>493</v>
      </c>
      <c r="E225" s="27"/>
      <c r="F225" s="28">
        <v>0.226</v>
      </c>
      <c r="G225" s="29"/>
      <c r="H225" s="29"/>
    </row>
    <row r="226" spans="1:8" s="2" customFormat="1" ht="13.5" customHeight="1">
      <c r="A226" s="41"/>
      <c r="B226" s="42"/>
      <c r="C226" s="42"/>
      <c r="D226" s="42" t="s">
        <v>124</v>
      </c>
      <c r="E226" s="42"/>
      <c r="F226" s="43">
        <v>0.621</v>
      </c>
      <c r="G226" s="44"/>
      <c r="H226" s="44"/>
    </row>
    <row r="227" spans="1:8" s="2" customFormat="1" ht="13.5" customHeight="1">
      <c r="A227" s="30"/>
      <c r="B227" s="31"/>
      <c r="C227" s="31"/>
      <c r="D227" s="31" t="s">
        <v>158</v>
      </c>
      <c r="E227" s="31"/>
      <c r="F227" s="32"/>
      <c r="G227" s="33"/>
      <c r="H227" s="33"/>
    </row>
    <row r="228" spans="1:8" s="2" customFormat="1" ht="13.5" customHeight="1">
      <c r="A228" s="26"/>
      <c r="B228" s="27"/>
      <c r="C228" s="27"/>
      <c r="D228" s="27" t="s">
        <v>494</v>
      </c>
      <c r="E228" s="27"/>
      <c r="F228" s="28">
        <v>0.201</v>
      </c>
      <c r="G228" s="29"/>
      <c r="H228" s="29"/>
    </row>
    <row r="229" spans="1:8" s="2" customFormat="1" ht="13.5" customHeight="1">
      <c r="A229" s="93"/>
      <c r="B229" s="94"/>
      <c r="C229" s="94"/>
      <c r="D229" s="94" t="s">
        <v>28</v>
      </c>
      <c r="E229" s="94"/>
      <c r="F229" s="95">
        <v>0.822</v>
      </c>
      <c r="G229" s="96"/>
      <c r="H229" s="96"/>
    </row>
    <row r="230" spans="1:8" s="2" customFormat="1" ht="22.5">
      <c r="A230" s="23">
        <v>46</v>
      </c>
      <c r="B230" s="24" t="s">
        <v>119</v>
      </c>
      <c r="C230" s="24" t="s">
        <v>159</v>
      </c>
      <c r="D230" s="24" t="s">
        <v>160</v>
      </c>
      <c r="E230" s="24" t="s">
        <v>110</v>
      </c>
      <c r="F230" s="25">
        <v>1.753</v>
      </c>
      <c r="G230" s="49"/>
      <c r="H230" s="92">
        <f>F230*G230</f>
        <v>0</v>
      </c>
    </row>
    <row r="231" spans="1:8" s="2" customFormat="1" ht="13.5" customHeight="1">
      <c r="A231" s="30"/>
      <c r="B231" s="31"/>
      <c r="C231" s="31"/>
      <c r="D231" s="31" t="s">
        <v>161</v>
      </c>
      <c r="E231" s="31"/>
      <c r="F231" s="32"/>
      <c r="G231" s="33"/>
      <c r="H231" s="33"/>
    </row>
    <row r="232" spans="1:8" s="2" customFormat="1" ht="13.5" customHeight="1">
      <c r="A232" s="26"/>
      <c r="B232" s="27"/>
      <c r="C232" s="27"/>
      <c r="D232" s="27" t="s">
        <v>495</v>
      </c>
      <c r="E232" s="27"/>
      <c r="F232" s="28">
        <v>0.66</v>
      </c>
      <c r="G232" s="29"/>
      <c r="H232" s="29"/>
    </row>
    <row r="233" spans="1:8" s="2" customFormat="1" ht="13.5" customHeight="1">
      <c r="A233" s="26"/>
      <c r="B233" s="27"/>
      <c r="C233" s="27"/>
      <c r="D233" s="27" t="s">
        <v>496</v>
      </c>
      <c r="E233" s="27"/>
      <c r="F233" s="28">
        <v>0.657</v>
      </c>
      <c r="G233" s="29"/>
      <c r="H233" s="29"/>
    </row>
    <row r="234" spans="1:8" s="2" customFormat="1" ht="13.5" customHeight="1">
      <c r="A234" s="41"/>
      <c r="B234" s="42"/>
      <c r="C234" s="42"/>
      <c r="D234" s="42" t="s">
        <v>124</v>
      </c>
      <c r="E234" s="42"/>
      <c r="F234" s="43">
        <v>1.317</v>
      </c>
      <c r="G234" s="44"/>
      <c r="H234" s="44"/>
    </row>
    <row r="235" spans="1:8" s="2" customFormat="1" ht="13.5" customHeight="1">
      <c r="A235" s="30"/>
      <c r="B235" s="31"/>
      <c r="C235" s="31"/>
      <c r="D235" s="31" t="s">
        <v>158</v>
      </c>
      <c r="E235" s="31"/>
      <c r="F235" s="32"/>
      <c r="G235" s="33"/>
      <c r="H235" s="33"/>
    </row>
    <row r="236" spans="1:8" s="2" customFormat="1" ht="13.5" customHeight="1">
      <c r="A236" s="26"/>
      <c r="B236" s="27"/>
      <c r="C236" s="27"/>
      <c r="D236" s="27" t="s">
        <v>497</v>
      </c>
      <c r="E236" s="27"/>
      <c r="F236" s="28">
        <v>0.436</v>
      </c>
      <c r="G236" s="29"/>
      <c r="H236" s="29"/>
    </row>
    <row r="237" spans="1:8" s="2" customFormat="1" ht="13.5" customHeight="1">
      <c r="A237" s="93"/>
      <c r="B237" s="94"/>
      <c r="C237" s="94"/>
      <c r="D237" s="94" t="s">
        <v>28</v>
      </c>
      <c r="E237" s="94"/>
      <c r="F237" s="95">
        <v>1.753</v>
      </c>
      <c r="G237" s="96"/>
      <c r="H237" s="96"/>
    </row>
    <row r="238" spans="1:8" s="2" customFormat="1" ht="22.5">
      <c r="A238" s="23">
        <v>47</v>
      </c>
      <c r="B238" s="24" t="s">
        <v>119</v>
      </c>
      <c r="C238" s="24" t="s">
        <v>162</v>
      </c>
      <c r="D238" s="24" t="s">
        <v>163</v>
      </c>
      <c r="E238" s="24" t="s">
        <v>110</v>
      </c>
      <c r="F238" s="25">
        <v>0.69</v>
      </c>
      <c r="G238" s="49"/>
      <c r="H238" s="92">
        <f>F238*G238</f>
        <v>0</v>
      </c>
    </row>
    <row r="239" spans="1:8" s="2" customFormat="1" ht="13.5" customHeight="1">
      <c r="A239" s="30"/>
      <c r="B239" s="31"/>
      <c r="C239" s="31"/>
      <c r="D239" s="31" t="s">
        <v>164</v>
      </c>
      <c r="E239" s="31"/>
      <c r="F239" s="32"/>
      <c r="G239" s="33"/>
      <c r="H239" s="33"/>
    </row>
    <row r="240" spans="1:8" s="2" customFormat="1" ht="13.5" customHeight="1">
      <c r="A240" s="26"/>
      <c r="B240" s="27"/>
      <c r="C240" s="27"/>
      <c r="D240" s="27" t="s">
        <v>498</v>
      </c>
      <c r="E240" s="27"/>
      <c r="F240" s="28">
        <v>0.201</v>
      </c>
      <c r="G240" s="29"/>
      <c r="H240" s="29"/>
    </row>
    <row r="241" spans="1:8" s="2" customFormat="1" ht="13.5" customHeight="1">
      <c r="A241" s="30"/>
      <c r="B241" s="31"/>
      <c r="C241" s="31"/>
      <c r="D241" s="31" t="s">
        <v>165</v>
      </c>
      <c r="E241" s="31"/>
      <c r="F241" s="32"/>
      <c r="G241" s="33"/>
      <c r="H241" s="33"/>
    </row>
    <row r="242" spans="1:8" s="2" customFormat="1" ht="13.5" customHeight="1">
      <c r="A242" s="26"/>
      <c r="B242" s="27"/>
      <c r="C242" s="27"/>
      <c r="D242" s="27" t="s">
        <v>499</v>
      </c>
      <c r="E242" s="27"/>
      <c r="F242" s="28">
        <v>0.151</v>
      </c>
      <c r="G242" s="29"/>
      <c r="H242" s="29"/>
    </row>
    <row r="243" spans="1:8" s="2" customFormat="1" ht="13.5" customHeight="1">
      <c r="A243" s="30"/>
      <c r="B243" s="31"/>
      <c r="C243" s="31"/>
      <c r="D243" s="31" t="s">
        <v>500</v>
      </c>
      <c r="E243" s="31"/>
      <c r="F243" s="32"/>
      <c r="G243" s="33"/>
      <c r="H243" s="33"/>
    </row>
    <row r="244" spans="1:8" s="2" customFormat="1" ht="13.5" customHeight="1">
      <c r="A244" s="26"/>
      <c r="B244" s="27"/>
      <c r="C244" s="27"/>
      <c r="D244" s="27" t="s">
        <v>501</v>
      </c>
      <c r="E244" s="27"/>
      <c r="F244" s="28">
        <v>0.2</v>
      </c>
      <c r="G244" s="29"/>
      <c r="H244" s="29"/>
    </row>
    <row r="245" spans="1:8" s="2" customFormat="1" ht="13.5" customHeight="1">
      <c r="A245" s="41"/>
      <c r="B245" s="42"/>
      <c r="C245" s="42" t="s">
        <v>167</v>
      </c>
      <c r="D245" s="42" t="s">
        <v>124</v>
      </c>
      <c r="E245" s="42"/>
      <c r="F245" s="43">
        <v>0.552</v>
      </c>
      <c r="G245" s="44"/>
      <c r="H245" s="44"/>
    </row>
    <row r="246" spans="1:8" s="2" customFormat="1" ht="13.5" customHeight="1">
      <c r="A246" s="26"/>
      <c r="B246" s="27"/>
      <c r="C246" s="27"/>
      <c r="D246" s="27" t="s">
        <v>168</v>
      </c>
      <c r="E246" s="27"/>
      <c r="F246" s="28">
        <v>0.138</v>
      </c>
      <c r="G246" s="29"/>
      <c r="H246" s="29"/>
    </row>
    <row r="247" spans="1:8" s="2" customFormat="1" ht="13.5" customHeight="1">
      <c r="A247" s="93"/>
      <c r="B247" s="94"/>
      <c r="C247" s="94"/>
      <c r="D247" s="94" t="s">
        <v>28</v>
      </c>
      <c r="E247" s="94"/>
      <c r="F247" s="95">
        <v>0.69</v>
      </c>
      <c r="G247" s="96"/>
      <c r="H247" s="96"/>
    </row>
    <row r="248" spans="1:8" s="2" customFormat="1" ht="22.5">
      <c r="A248" s="23">
        <v>48</v>
      </c>
      <c r="B248" s="24" t="s">
        <v>101</v>
      </c>
      <c r="C248" s="24" t="s">
        <v>169</v>
      </c>
      <c r="D248" s="24" t="s">
        <v>502</v>
      </c>
      <c r="E248" s="24" t="s">
        <v>26</v>
      </c>
      <c r="F248" s="25">
        <v>28.815</v>
      </c>
      <c r="G248" s="49"/>
      <c r="H248" s="92">
        <f>F248*G248</f>
        <v>0</v>
      </c>
    </row>
    <row r="249" spans="1:8" s="2" customFormat="1" ht="29.25">
      <c r="A249" s="37"/>
      <c r="B249" s="38"/>
      <c r="C249" s="38"/>
      <c r="D249" s="38" t="s">
        <v>171</v>
      </c>
      <c r="E249" s="38"/>
      <c r="F249" s="39"/>
      <c r="G249" s="40"/>
      <c r="H249" s="40"/>
    </row>
    <row r="250" spans="1:8" s="2" customFormat="1" ht="13.5" customHeight="1">
      <c r="A250" s="30"/>
      <c r="B250" s="31"/>
      <c r="C250" s="31"/>
      <c r="D250" s="31" t="s">
        <v>172</v>
      </c>
      <c r="E250" s="31"/>
      <c r="F250" s="32"/>
      <c r="G250" s="33"/>
      <c r="H250" s="33"/>
    </row>
    <row r="251" spans="1:8" s="2" customFormat="1" ht="13.5" customHeight="1">
      <c r="A251" s="26"/>
      <c r="B251" s="27"/>
      <c r="C251" s="27"/>
      <c r="D251" s="27" t="s">
        <v>503</v>
      </c>
      <c r="E251" s="27"/>
      <c r="F251" s="28">
        <v>28.815</v>
      </c>
      <c r="G251" s="29"/>
      <c r="H251" s="29"/>
    </row>
    <row r="252" spans="1:8" s="2" customFormat="1" ht="22.5">
      <c r="A252" s="23">
        <v>49</v>
      </c>
      <c r="B252" s="24" t="s">
        <v>101</v>
      </c>
      <c r="C252" s="24" t="s">
        <v>173</v>
      </c>
      <c r="D252" s="24" t="s">
        <v>174</v>
      </c>
      <c r="E252" s="24" t="s">
        <v>175</v>
      </c>
      <c r="F252" s="25">
        <v>16</v>
      </c>
      <c r="G252" s="49"/>
      <c r="H252" s="92">
        <f>F252*G252</f>
        <v>0</v>
      </c>
    </row>
    <row r="253" spans="1:8" s="2" customFormat="1" ht="48.75">
      <c r="A253" s="37"/>
      <c r="B253" s="38"/>
      <c r="C253" s="38"/>
      <c r="D253" s="38" t="s">
        <v>504</v>
      </c>
      <c r="E253" s="38"/>
      <c r="F253" s="39"/>
      <c r="G253" s="40"/>
      <c r="H253" s="40"/>
    </row>
    <row r="254" spans="1:8" s="2" customFormat="1" ht="13.5" customHeight="1">
      <c r="A254" s="26"/>
      <c r="B254" s="27"/>
      <c r="C254" s="27"/>
      <c r="D254" s="27" t="s">
        <v>505</v>
      </c>
      <c r="E254" s="27"/>
      <c r="F254" s="28">
        <v>8</v>
      </c>
      <c r="G254" s="29"/>
      <c r="H254" s="29"/>
    </row>
    <row r="255" spans="1:8" s="2" customFormat="1" ht="24" customHeight="1">
      <c r="A255" s="26"/>
      <c r="B255" s="27"/>
      <c r="C255" s="27"/>
      <c r="D255" s="27" t="s">
        <v>506</v>
      </c>
      <c r="E255" s="27"/>
      <c r="F255" s="28">
        <v>8</v>
      </c>
      <c r="G255" s="29"/>
      <c r="H255" s="29"/>
    </row>
    <row r="256" spans="1:8" s="2" customFormat="1" ht="13.5" customHeight="1">
      <c r="A256" s="93"/>
      <c r="B256" s="94"/>
      <c r="C256" s="94"/>
      <c r="D256" s="94" t="s">
        <v>28</v>
      </c>
      <c r="E256" s="94"/>
      <c r="F256" s="95">
        <v>16</v>
      </c>
      <c r="G256" s="96"/>
      <c r="H256" s="96"/>
    </row>
    <row r="257" spans="1:8" s="2" customFormat="1" ht="13.5" customHeight="1">
      <c r="A257" s="23">
        <v>50</v>
      </c>
      <c r="B257" s="24" t="s">
        <v>101</v>
      </c>
      <c r="C257" s="24" t="s">
        <v>177</v>
      </c>
      <c r="D257" s="109" t="s">
        <v>178</v>
      </c>
      <c r="E257" s="24" t="s">
        <v>29</v>
      </c>
      <c r="F257" s="25">
        <v>145</v>
      </c>
      <c r="G257" s="49"/>
      <c r="H257" s="92">
        <f>F257*G257</f>
        <v>0</v>
      </c>
    </row>
    <row r="258" spans="1:8" s="2" customFormat="1" ht="39">
      <c r="A258" s="37"/>
      <c r="B258" s="38"/>
      <c r="C258" s="38"/>
      <c r="D258" s="38" t="s">
        <v>507</v>
      </c>
      <c r="E258" s="38"/>
      <c r="F258" s="39"/>
      <c r="G258" s="40"/>
      <c r="H258" s="40"/>
    </row>
    <row r="259" spans="1:8" s="2" customFormat="1" ht="13.5" customHeight="1">
      <c r="A259" s="30"/>
      <c r="B259" s="31"/>
      <c r="C259" s="31"/>
      <c r="D259" s="31" t="s">
        <v>180</v>
      </c>
      <c r="E259" s="31"/>
      <c r="F259" s="32"/>
      <c r="G259" s="33"/>
      <c r="H259" s="33"/>
    </row>
    <row r="260" spans="1:8" s="2" customFormat="1" ht="13.5" customHeight="1">
      <c r="A260" s="30"/>
      <c r="B260" s="31"/>
      <c r="C260" s="31"/>
      <c r="D260" s="31" t="s">
        <v>181</v>
      </c>
      <c r="E260" s="31"/>
      <c r="F260" s="32"/>
      <c r="G260" s="33"/>
      <c r="H260" s="33"/>
    </row>
    <row r="261" spans="1:8" s="2" customFormat="1" ht="13.5" customHeight="1">
      <c r="A261" s="30"/>
      <c r="B261" s="31"/>
      <c r="C261" s="31"/>
      <c r="D261" s="31" t="s">
        <v>182</v>
      </c>
      <c r="E261" s="31"/>
      <c r="F261" s="32"/>
      <c r="G261" s="33"/>
      <c r="H261" s="33"/>
    </row>
    <row r="262" spans="1:8" s="2" customFormat="1" ht="13.5" customHeight="1">
      <c r="A262" s="30"/>
      <c r="B262" s="31"/>
      <c r="C262" s="31"/>
      <c r="D262" s="31" t="s">
        <v>183</v>
      </c>
      <c r="E262" s="31"/>
      <c r="F262" s="32"/>
      <c r="G262" s="33"/>
      <c r="H262" s="33"/>
    </row>
    <row r="263" spans="1:8" s="2" customFormat="1" ht="24" customHeight="1">
      <c r="A263" s="26"/>
      <c r="B263" s="27"/>
      <c r="C263" s="27"/>
      <c r="D263" s="27" t="s">
        <v>184</v>
      </c>
      <c r="E263" s="27"/>
      <c r="F263" s="28">
        <v>145</v>
      </c>
      <c r="G263" s="29"/>
      <c r="H263" s="29"/>
    </row>
    <row r="264" spans="1:8" s="2" customFormat="1" ht="13.5" customHeight="1">
      <c r="A264" s="93"/>
      <c r="B264" s="94"/>
      <c r="C264" s="94"/>
      <c r="D264" s="94" t="s">
        <v>28</v>
      </c>
      <c r="E264" s="94"/>
      <c r="F264" s="95">
        <v>145</v>
      </c>
      <c r="G264" s="96"/>
      <c r="H264" s="96"/>
    </row>
    <row r="265" spans="1:8" s="2" customFormat="1" ht="22.5">
      <c r="A265" s="23">
        <v>51</v>
      </c>
      <c r="B265" s="24" t="s">
        <v>101</v>
      </c>
      <c r="C265" s="24" t="s">
        <v>185</v>
      </c>
      <c r="D265" s="24" t="s">
        <v>508</v>
      </c>
      <c r="E265" s="24" t="s">
        <v>187</v>
      </c>
      <c r="F265" s="25">
        <v>145</v>
      </c>
      <c r="G265" s="49"/>
      <c r="H265" s="92">
        <f>F265*G265</f>
        <v>0</v>
      </c>
    </row>
    <row r="266" spans="1:8" s="2" customFormat="1" ht="63.75" customHeight="1">
      <c r="A266" s="37"/>
      <c r="B266" s="38"/>
      <c r="C266" s="38"/>
      <c r="D266" s="38" t="s">
        <v>509</v>
      </c>
      <c r="E266" s="38"/>
      <c r="F266" s="39"/>
      <c r="G266" s="40"/>
      <c r="H266" s="40"/>
    </row>
    <row r="267" spans="1:8" s="2" customFormat="1" ht="13.5" customHeight="1">
      <c r="A267" s="30"/>
      <c r="B267" s="31"/>
      <c r="C267" s="31"/>
      <c r="D267" s="31" t="s">
        <v>180</v>
      </c>
      <c r="E267" s="31"/>
      <c r="F267" s="32"/>
      <c r="G267" s="33"/>
      <c r="H267" s="33"/>
    </row>
    <row r="268" spans="1:8" s="2" customFormat="1" ht="13.5" customHeight="1">
      <c r="A268" s="30"/>
      <c r="B268" s="31"/>
      <c r="C268" s="31"/>
      <c r="D268" s="31" t="s">
        <v>181</v>
      </c>
      <c r="E268" s="31"/>
      <c r="F268" s="32"/>
      <c r="G268" s="33"/>
      <c r="H268" s="33"/>
    </row>
    <row r="269" spans="1:8" s="2" customFormat="1" ht="13.5" customHeight="1">
      <c r="A269" s="30"/>
      <c r="B269" s="31"/>
      <c r="C269" s="31"/>
      <c r="D269" s="31" t="s">
        <v>182</v>
      </c>
      <c r="E269" s="31"/>
      <c r="F269" s="32"/>
      <c r="G269" s="33"/>
      <c r="H269" s="33"/>
    </row>
    <row r="270" spans="1:8" s="2" customFormat="1" ht="13.5" customHeight="1">
      <c r="A270" s="30"/>
      <c r="B270" s="31"/>
      <c r="C270" s="31"/>
      <c r="D270" s="31" t="s">
        <v>183</v>
      </c>
      <c r="E270" s="31"/>
      <c r="F270" s="32"/>
      <c r="G270" s="33"/>
      <c r="H270" s="33"/>
    </row>
    <row r="271" spans="1:8" s="2" customFormat="1" ht="24" customHeight="1">
      <c r="A271" s="26"/>
      <c r="B271" s="27"/>
      <c r="C271" s="27"/>
      <c r="D271" s="27" t="s">
        <v>184</v>
      </c>
      <c r="E271" s="27"/>
      <c r="F271" s="28">
        <v>145</v>
      </c>
      <c r="G271" s="29"/>
      <c r="H271" s="29"/>
    </row>
    <row r="272" spans="1:8" s="2" customFormat="1" ht="13.5" customHeight="1">
      <c r="A272" s="93"/>
      <c r="B272" s="94"/>
      <c r="C272" s="94"/>
      <c r="D272" s="94" t="s">
        <v>28</v>
      </c>
      <c r="E272" s="94"/>
      <c r="F272" s="95">
        <v>145</v>
      </c>
      <c r="G272" s="96"/>
      <c r="H272" s="96"/>
    </row>
    <row r="273" spans="1:8" s="2" customFormat="1" ht="15" customHeight="1">
      <c r="A273" s="23">
        <v>52</v>
      </c>
      <c r="B273" s="24" t="s">
        <v>101</v>
      </c>
      <c r="C273" s="24" t="s">
        <v>189</v>
      </c>
      <c r="D273" s="24" t="s">
        <v>510</v>
      </c>
      <c r="E273" s="24" t="s">
        <v>190</v>
      </c>
      <c r="F273" s="25">
        <v>44.66</v>
      </c>
      <c r="G273" s="49"/>
      <c r="H273" s="92">
        <f>F273*G273</f>
        <v>0</v>
      </c>
    </row>
    <row r="274" spans="1:8" s="2" customFormat="1" ht="19.5">
      <c r="A274" s="37"/>
      <c r="B274" s="38"/>
      <c r="C274" s="38"/>
      <c r="D274" s="38" t="s">
        <v>191</v>
      </c>
      <c r="E274" s="38"/>
      <c r="F274" s="39"/>
      <c r="G274" s="40"/>
      <c r="H274" s="40"/>
    </row>
    <row r="275" spans="1:8" s="2" customFormat="1" ht="13.5" customHeight="1">
      <c r="A275" s="30"/>
      <c r="B275" s="31"/>
      <c r="C275" s="31"/>
      <c r="D275" s="31" t="s">
        <v>192</v>
      </c>
      <c r="E275" s="31"/>
      <c r="F275" s="32"/>
      <c r="G275" s="33"/>
      <c r="H275" s="33"/>
    </row>
    <row r="276" spans="1:8" s="2" customFormat="1" ht="13.5" customHeight="1">
      <c r="A276" s="30"/>
      <c r="B276" s="31"/>
      <c r="C276" s="31"/>
      <c r="D276" s="31" t="s">
        <v>193</v>
      </c>
      <c r="E276" s="31"/>
      <c r="F276" s="32"/>
      <c r="G276" s="33"/>
      <c r="H276" s="33"/>
    </row>
    <row r="277" spans="1:8" s="2" customFormat="1" ht="13.5" customHeight="1">
      <c r="A277" s="26"/>
      <c r="B277" s="27"/>
      <c r="C277" s="27"/>
      <c r="D277" s="27" t="s">
        <v>511</v>
      </c>
      <c r="E277" s="27"/>
      <c r="F277" s="28">
        <v>21.68</v>
      </c>
      <c r="G277" s="29"/>
      <c r="H277" s="29"/>
    </row>
    <row r="278" spans="1:8" s="2" customFormat="1" ht="13.5" customHeight="1">
      <c r="A278" s="30"/>
      <c r="B278" s="31"/>
      <c r="C278" s="31"/>
      <c r="D278" s="31" t="s">
        <v>194</v>
      </c>
      <c r="E278" s="31"/>
      <c r="F278" s="32"/>
      <c r="G278" s="33"/>
      <c r="H278" s="33"/>
    </row>
    <row r="279" spans="1:8" s="2" customFormat="1" ht="13.5" customHeight="1">
      <c r="A279" s="30"/>
      <c r="B279" s="31"/>
      <c r="C279" s="31"/>
      <c r="D279" s="31" t="s">
        <v>512</v>
      </c>
      <c r="E279" s="31"/>
      <c r="F279" s="32"/>
      <c r="G279" s="33"/>
      <c r="H279" s="33"/>
    </row>
    <row r="280" spans="1:8" s="2" customFormat="1" ht="13.5" customHeight="1">
      <c r="A280" s="26"/>
      <c r="B280" s="27"/>
      <c r="C280" s="27"/>
      <c r="D280" s="27" t="s">
        <v>513</v>
      </c>
      <c r="E280" s="27"/>
      <c r="F280" s="28">
        <v>22.98</v>
      </c>
      <c r="G280" s="29"/>
      <c r="H280" s="29"/>
    </row>
    <row r="281" spans="1:8" s="2" customFormat="1" ht="13.5" customHeight="1">
      <c r="A281" s="93"/>
      <c r="B281" s="94"/>
      <c r="C281" s="94"/>
      <c r="D281" s="94" t="s">
        <v>28</v>
      </c>
      <c r="E281" s="94"/>
      <c r="F281" s="95">
        <v>44.66</v>
      </c>
      <c r="G281" s="96"/>
      <c r="H281" s="96"/>
    </row>
    <row r="282" spans="1:8" s="2" customFormat="1" ht="30" customHeight="1">
      <c r="A282" s="19"/>
      <c r="B282" s="20"/>
      <c r="C282" s="20" t="s">
        <v>7</v>
      </c>
      <c r="D282" s="20" t="s">
        <v>200</v>
      </c>
      <c r="E282" s="20"/>
      <c r="F282" s="21"/>
      <c r="G282" s="22"/>
      <c r="H282" s="22"/>
    </row>
    <row r="283" spans="1:8" s="2" customFormat="1" ht="15.75" customHeight="1">
      <c r="A283" s="23">
        <v>53</v>
      </c>
      <c r="B283" s="24" t="s">
        <v>112</v>
      </c>
      <c r="C283" s="24" t="s">
        <v>206</v>
      </c>
      <c r="D283" s="24" t="s">
        <v>347</v>
      </c>
      <c r="E283" s="24" t="s">
        <v>26</v>
      </c>
      <c r="F283" s="25">
        <v>75.425</v>
      </c>
      <c r="G283" s="49"/>
      <c r="H283" s="92">
        <f>F283*G283</f>
        <v>0</v>
      </c>
    </row>
    <row r="284" spans="1:8" s="2" customFormat="1" ht="14.25" customHeight="1">
      <c r="A284" s="30"/>
      <c r="B284" s="31"/>
      <c r="C284" s="31"/>
      <c r="D284" s="31" t="s">
        <v>514</v>
      </c>
      <c r="E284" s="31"/>
      <c r="F284" s="32"/>
      <c r="G284" s="33"/>
      <c r="H284" s="33"/>
    </row>
    <row r="285" spans="1:8" s="2" customFormat="1" ht="12.75" customHeight="1">
      <c r="A285" s="26"/>
      <c r="B285" s="27"/>
      <c r="C285" s="27"/>
      <c r="D285" s="27" t="s">
        <v>515</v>
      </c>
      <c r="E285" s="27"/>
      <c r="F285" s="28">
        <v>37.4</v>
      </c>
      <c r="G285" s="29"/>
      <c r="H285" s="29"/>
    </row>
    <row r="286" spans="1:8" s="2" customFormat="1" ht="16.5" customHeight="1">
      <c r="A286" s="26"/>
      <c r="B286" s="27"/>
      <c r="C286" s="27"/>
      <c r="D286" s="27" t="s">
        <v>516</v>
      </c>
      <c r="E286" s="27"/>
      <c r="F286" s="28">
        <v>38.025</v>
      </c>
      <c r="G286" s="29"/>
      <c r="H286" s="29"/>
    </row>
    <row r="287" spans="1:8" s="2" customFormat="1" ht="12" customHeight="1">
      <c r="A287" s="93"/>
      <c r="B287" s="94"/>
      <c r="C287" s="94"/>
      <c r="D287" s="94" t="s">
        <v>28</v>
      </c>
      <c r="E287" s="94"/>
      <c r="F287" s="95">
        <v>75.425</v>
      </c>
      <c r="G287" s="96"/>
      <c r="H287" s="96"/>
    </row>
    <row r="288" spans="1:8" s="2" customFormat="1" ht="22.5">
      <c r="A288" s="23">
        <v>54</v>
      </c>
      <c r="B288" s="24" t="s">
        <v>119</v>
      </c>
      <c r="C288" s="24" t="s">
        <v>213</v>
      </c>
      <c r="D288" s="109" t="s">
        <v>214</v>
      </c>
      <c r="E288" s="24" t="s">
        <v>38</v>
      </c>
      <c r="F288" s="25">
        <v>27</v>
      </c>
      <c r="G288" s="49"/>
      <c r="H288" s="92">
        <f>F288*G288</f>
        <v>0</v>
      </c>
    </row>
    <row r="289" spans="1:8" s="2" customFormat="1" ht="13.5" customHeight="1">
      <c r="A289" s="30"/>
      <c r="B289" s="31"/>
      <c r="C289" s="31"/>
      <c r="D289" s="31" t="s">
        <v>215</v>
      </c>
      <c r="E289" s="31"/>
      <c r="F289" s="32"/>
      <c r="G289" s="33"/>
      <c r="H289" s="33"/>
    </row>
    <row r="290" spans="1:8" s="2" customFormat="1" ht="14.25" customHeight="1">
      <c r="A290" s="26"/>
      <c r="B290" s="27"/>
      <c r="C290" s="27"/>
      <c r="D290" s="27" t="s">
        <v>517</v>
      </c>
      <c r="E290" s="27"/>
      <c r="F290" s="28">
        <v>27</v>
      </c>
      <c r="G290" s="29"/>
      <c r="H290" s="29"/>
    </row>
    <row r="291" spans="1:8" s="2" customFormat="1" ht="22.5">
      <c r="A291" s="23">
        <v>55</v>
      </c>
      <c r="B291" s="24" t="s">
        <v>119</v>
      </c>
      <c r="C291" s="24" t="s">
        <v>219</v>
      </c>
      <c r="D291" s="109" t="s">
        <v>220</v>
      </c>
      <c r="E291" s="24" t="s">
        <v>38</v>
      </c>
      <c r="F291" s="25">
        <v>53.438</v>
      </c>
      <c r="G291" s="49"/>
      <c r="H291" s="92">
        <f>F291*G291</f>
        <v>0</v>
      </c>
    </row>
    <row r="292" spans="1:8" s="2" customFormat="1" ht="39">
      <c r="A292" s="37"/>
      <c r="B292" s="38"/>
      <c r="C292" s="38"/>
      <c r="D292" s="38" t="s">
        <v>518</v>
      </c>
      <c r="E292" s="38"/>
      <c r="F292" s="39"/>
      <c r="G292" s="40"/>
      <c r="H292" s="40"/>
    </row>
    <row r="293" spans="1:8" s="2" customFormat="1" ht="13.5" customHeight="1">
      <c r="A293" s="30"/>
      <c r="B293" s="31"/>
      <c r="C293" s="31"/>
      <c r="D293" s="31" t="s">
        <v>519</v>
      </c>
      <c r="E293" s="31"/>
      <c r="F293" s="32"/>
      <c r="G293" s="33"/>
      <c r="H293" s="33"/>
    </row>
    <row r="294" spans="1:8" s="2" customFormat="1" ht="13.5" customHeight="1">
      <c r="A294" s="26"/>
      <c r="B294" s="27"/>
      <c r="C294" s="27"/>
      <c r="D294" s="27" t="s">
        <v>520</v>
      </c>
      <c r="E294" s="27"/>
      <c r="F294" s="28">
        <v>24.75</v>
      </c>
      <c r="G294" s="29"/>
      <c r="H294" s="29"/>
    </row>
    <row r="295" spans="1:8" s="2" customFormat="1" ht="13.5" customHeight="1">
      <c r="A295" s="26"/>
      <c r="B295" s="27"/>
      <c r="C295" s="27"/>
      <c r="D295" s="27" t="s">
        <v>521</v>
      </c>
      <c r="E295" s="27"/>
      <c r="F295" s="28">
        <v>28.688</v>
      </c>
      <c r="G295" s="29"/>
      <c r="H295" s="29"/>
    </row>
    <row r="296" spans="1:8" s="2" customFormat="1" ht="13.5" customHeight="1">
      <c r="A296" s="93"/>
      <c r="B296" s="94"/>
      <c r="C296" s="94"/>
      <c r="D296" s="94" t="s">
        <v>28</v>
      </c>
      <c r="E296" s="94"/>
      <c r="F296" s="95">
        <v>53.438</v>
      </c>
      <c r="G296" s="96"/>
      <c r="H296" s="96"/>
    </row>
    <row r="297" spans="1:8" s="2" customFormat="1" ht="22.5">
      <c r="A297" s="23">
        <v>56</v>
      </c>
      <c r="B297" s="24" t="s">
        <v>119</v>
      </c>
      <c r="C297" s="24" t="s">
        <v>224</v>
      </c>
      <c r="D297" s="109" t="s">
        <v>225</v>
      </c>
      <c r="E297" s="24" t="s">
        <v>26</v>
      </c>
      <c r="F297" s="25">
        <v>97.16</v>
      </c>
      <c r="G297" s="49"/>
      <c r="H297" s="92">
        <f>F297*G297</f>
        <v>0</v>
      </c>
    </row>
    <row r="298" spans="1:8" s="2" customFormat="1" ht="11.25" customHeight="1">
      <c r="A298" s="30"/>
      <c r="B298" s="31"/>
      <c r="C298" s="31"/>
      <c r="D298" s="31" t="s">
        <v>519</v>
      </c>
      <c r="E298" s="31"/>
      <c r="F298" s="32"/>
      <c r="G298" s="33"/>
      <c r="H298" s="33"/>
    </row>
    <row r="299" spans="1:8" s="2" customFormat="1" ht="13.5" customHeight="1">
      <c r="A299" s="26"/>
      <c r="B299" s="27"/>
      <c r="C299" s="27"/>
      <c r="D299" s="27" t="s">
        <v>522</v>
      </c>
      <c r="E299" s="27"/>
      <c r="F299" s="28">
        <v>45</v>
      </c>
      <c r="G299" s="29"/>
      <c r="H299" s="29"/>
    </row>
    <row r="300" spans="1:8" s="2" customFormat="1" ht="13.5" customHeight="1">
      <c r="A300" s="26"/>
      <c r="B300" s="27"/>
      <c r="C300" s="27"/>
      <c r="D300" s="27" t="s">
        <v>523</v>
      </c>
      <c r="E300" s="27"/>
      <c r="F300" s="28">
        <v>52.16</v>
      </c>
      <c r="G300" s="29"/>
      <c r="H300" s="29"/>
    </row>
    <row r="301" spans="1:8" s="2" customFormat="1" ht="13.5" customHeight="1">
      <c r="A301" s="93"/>
      <c r="B301" s="94"/>
      <c r="C301" s="94"/>
      <c r="D301" s="94" t="s">
        <v>28</v>
      </c>
      <c r="E301" s="94"/>
      <c r="F301" s="95">
        <v>97.16</v>
      </c>
      <c r="G301" s="96"/>
      <c r="H301" s="96"/>
    </row>
    <row r="302" spans="1:8" s="2" customFormat="1" ht="22.5">
      <c r="A302" s="23">
        <v>57</v>
      </c>
      <c r="B302" s="24" t="s">
        <v>112</v>
      </c>
      <c r="C302" s="24" t="s">
        <v>226</v>
      </c>
      <c r="D302" s="109" t="s">
        <v>227</v>
      </c>
      <c r="E302" s="24" t="s">
        <v>38</v>
      </c>
      <c r="F302" s="25">
        <v>56.28</v>
      </c>
      <c r="G302" s="49"/>
      <c r="H302" s="92">
        <f>F302*G302</f>
        <v>0</v>
      </c>
    </row>
    <row r="303" spans="1:8" s="2" customFormat="1" ht="13.5" customHeight="1">
      <c r="A303" s="30"/>
      <c r="B303" s="31"/>
      <c r="C303" s="31"/>
      <c r="D303" s="31" t="s">
        <v>221</v>
      </c>
      <c r="E303" s="31"/>
      <c r="F303" s="32"/>
      <c r="G303" s="33"/>
      <c r="H303" s="33"/>
    </row>
    <row r="304" spans="1:8" s="2" customFormat="1" ht="13.5" customHeight="1">
      <c r="A304" s="26"/>
      <c r="B304" s="27"/>
      <c r="C304" s="27"/>
      <c r="D304" s="27" t="s">
        <v>524</v>
      </c>
      <c r="E304" s="27"/>
      <c r="F304" s="28">
        <v>31.49</v>
      </c>
      <c r="G304" s="29"/>
      <c r="H304" s="29"/>
    </row>
    <row r="305" spans="1:8" s="2" customFormat="1" ht="13.5" customHeight="1">
      <c r="A305" s="26"/>
      <c r="B305" s="27"/>
      <c r="C305" s="27"/>
      <c r="D305" s="27" t="s">
        <v>525</v>
      </c>
      <c r="E305" s="27"/>
      <c r="F305" s="28">
        <v>24.79</v>
      </c>
      <c r="G305" s="29"/>
      <c r="H305" s="29"/>
    </row>
    <row r="306" spans="1:8" s="2" customFormat="1" ht="21" customHeight="1">
      <c r="A306" s="93"/>
      <c r="B306" s="94"/>
      <c r="C306" s="94"/>
      <c r="D306" s="94" t="s">
        <v>28</v>
      </c>
      <c r="E306" s="94"/>
      <c r="F306" s="95">
        <v>56.28</v>
      </c>
      <c r="G306" s="96"/>
      <c r="H306" s="96"/>
    </row>
    <row r="307" spans="1:8" s="2" customFormat="1" ht="22.5">
      <c r="A307" s="23">
        <v>58</v>
      </c>
      <c r="B307" s="24" t="s">
        <v>119</v>
      </c>
      <c r="C307" s="24" t="s">
        <v>228</v>
      </c>
      <c r="D307" s="109" t="s">
        <v>655</v>
      </c>
      <c r="E307" s="24" t="s">
        <v>26</v>
      </c>
      <c r="F307" s="25">
        <v>75.425</v>
      </c>
      <c r="G307" s="49"/>
      <c r="H307" s="92">
        <f>F307*G307</f>
        <v>0</v>
      </c>
    </row>
    <row r="308" spans="1:8" s="2" customFormat="1" ht="13.5" customHeight="1">
      <c r="A308" s="30"/>
      <c r="B308" s="31"/>
      <c r="C308" s="31"/>
      <c r="D308" s="31" t="s">
        <v>514</v>
      </c>
      <c r="E308" s="31"/>
      <c r="F308" s="32"/>
      <c r="G308" s="33"/>
      <c r="H308" s="33"/>
    </row>
    <row r="309" spans="1:8" s="2" customFormat="1" ht="13.5" customHeight="1">
      <c r="A309" s="26"/>
      <c r="B309" s="27"/>
      <c r="C309" s="27"/>
      <c r="D309" s="27" t="s">
        <v>526</v>
      </c>
      <c r="E309" s="27"/>
      <c r="F309" s="28">
        <v>37.4</v>
      </c>
      <c r="G309" s="29"/>
      <c r="H309" s="29"/>
    </row>
    <row r="310" spans="1:8" s="2" customFormat="1" ht="13.5" customHeight="1">
      <c r="A310" s="26"/>
      <c r="B310" s="27"/>
      <c r="C310" s="27"/>
      <c r="D310" s="27" t="s">
        <v>527</v>
      </c>
      <c r="E310" s="27"/>
      <c r="F310" s="28">
        <v>38.025</v>
      </c>
      <c r="G310" s="29"/>
      <c r="H310" s="29"/>
    </row>
    <row r="311" spans="1:8" s="2" customFormat="1" ht="13.5" customHeight="1">
      <c r="A311" s="93"/>
      <c r="B311" s="94"/>
      <c r="C311" s="94"/>
      <c r="D311" s="94" t="s">
        <v>28</v>
      </c>
      <c r="E311" s="94"/>
      <c r="F311" s="95">
        <v>75.425</v>
      </c>
      <c r="G311" s="96"/>
      <c r="H311" s="96"/>
    </row>
    <row r="312" spans="1:8" s="2" customFormat="1" ht="22.5">
      <c r="A312" s="23">
        <v>59</v>
      </c>
      <c r="B312" s="24" t="s">
        <v>101</v>
      </c>
      <c r="C312" s="24" t="s">
        <v>230</v>
      </c>
      <c r="D312" s="109" t="s">
        <v>231</v>
      </c>
      <c r="E312" s="24" t="s">
        <v>38</v>
      </c>
      <c r="F312" s="25">
        <v>121.5</v>
      </c>
      <c r="G312" s="49"/>
      <c r="H312" s="92">
        <f>F312*G312</f>
        <v>0</v>
      </c>
    </row>
    <row r="313" spans="1:8" s="2" customFormat="1" ht="39.75" customHeight="1">
      <c r="A313" s="37"/>
      <c r="B313" s="38"/>
      <c r="C313" s="38"/>
      <c r="D313" s="38" t="s">
        <v>232</v>
      </c>
      <c r="E313" s="38"/>
      <c r="F313" s="39"/>
      <c r="G313" s="40"/>
      <c r="H313" s="40"/>
    </row>
    <row r="314" spans="1:8" s="2" customFormat="1" ht="13.5" customHeight="1">
      <c r="A314" s="30"/>
      <c r="B314" s="31"/>
      <c r="C314" s="31"/>
      <c r="D314" s="31" t="s">
        <v>215</v>
      </c>
      <c r="E314" s="31"/>
      <c r="F314" s="32"/>
      <c r="G314" s="33"/>
      <c r="H314" s="33"/>
    </row>
    <row r="315" spans="1:8" s="2" customFormat="1" ht="13.5" customHeight="1">
      <c r="A315" s="26"/>
      <c r="B315" s="27"/>
      <c r="C315" s="27"/>
      <c r="D315" s="27" t="s">
        <v>528</v>
      </c>
      <c r="E315" s="27"/>
      <c r="F315" s="28">
        <v>121.5</v>
      </c>
      <c r="G315" s="29"/>
      <c r="H315" s="29"/>
    </row>
    <row r="316" spans="1:8" s="2" customFormat="1" ht="13.5" customHeight="1">
      <c r="A316" s="19"/>
      <c r="B316" s="20"/>
      <c r="C316" s="20" t="s">
        <v>9</v>
      </c>
      <c r="D316" s="20" t="s">
        <v>233</v>
      </c>
      <c r="E316" s="20"/>
      <c r="F316" s="21"/>
      <c r="G316" s="22"/>
      <c r="H316" s="22"/>
    </row>
    <row r="317" spans="1:8" s="2" customFormat="1" ht="26.25" customHeight="1">
      <c r="A317" s="23">
        <v>60</v>
      </c>
      <c r="B317" s="24" t="s">
        <v>119</v>
      </c>
      <c r="C317" s="24" t="s">
        <v>234</v>
      </c>
      <c r="D317" s="109" t="s">
        <v>235</v>
      </c>
      <c r="E317" s="24" t="s">
        <v>26</v>
      </c>
      <c r="F317" s="25">
        <v>34</v>
      </c>
      <c r="G317" s="49"/>
      <c r="H317" s="92">
        <f>F317*G317</f>
        <v>0</v>
      </c>
    </row>
    <row r="318" spans="1:8" s="2" customFormat="1" ht="13.5" customHeight="1">
      <c r="A318" s="26"/>
      <c r="B318" s="27"/>
      <c r="C318" s="27"/>
      <c r="D318" s="27" t="s">
        <v>529</v>
      </c>
      <c r="E318" s="27"/>
      <c r="F318" s="28">
        <v>17</v>
      </c>
      <c r="G318" s="29"/>
      <c r="H318" s="29"/>
    </row>
    <row r="319" spans="1:8" s="2" customFormat="1" ht="13.5" customHeight="1">
      <c r="A319" s="26"/>
      <c r="B319" s="27"/>
      <c r="C319" s="27"/>
      <c r="D319" s="27" t="s">
        <v>530</v>
      </c>
      <c r="E319" s="27"/>
      <c r="F319" s="28">
        <v>17</v>
      </c>
      <c r="G319" s="29"/>
      <c r="H319" s="29"/>
    </row>
    <row r="320" spans="1:8" s="2" customFormat="1" ht="28.5" customHeight="1">
      <c r="A320" s="93"/>
      <c r="B320" s="94"/>
      <c r="C320" s="94" t="s">
        <v>531</v>
      </c>
      <c r="D320" s="94" t="s">
        <v>28</v>
      </c>
      <c r="E320" s="94"/>
      <c r="F320" s="95">
        <v>34</v>
      </c>
      <c r="G320" s="96"/>
      <c r="H320" s="96"/>
    </row>
    <row r="321" spans="1:8" s="2" customFormat="1" ht="13.5" customHeight="1">
      <c r="A321" s="19"/>
      <c r="B321" s="20"/>
      <c r="C321" s="20" t="s">
        <v>5</v>
      </c>
      <c r="D321" s="20" t="s">
        <v>236</v>
      </c>
      <c r="E321" s="20"/>
      <c r="F321" s="21"/>
      <c r="G321" s="22"/>
      <c r="H321" s="22"/>
    </row>
    <row r="322" spans="1:8" s="2" customFormat="1" ht="22.5">
      <c r="A322" s="23">
        <v>61</v>
      </c>
      <c r="B322" s="24" t="s">
        <v>237</v>
      </c>
      <c r="C322" s="24" t="s">
        <v>238</v>
      </c>
      <c r="D322" s="24" t="s">
        <v>532</v>
      </c>
      <c r="E322" s="24" t="s">
        <v>190</v>
      </c>
      <c r="F322" s="25">
        <v>11.2</v>
      </c>
      <c r="G322" s="49"/>
      <c r="H322" s="92">
        <f>F322*G322</f>
        <v>0</v>
      </c>
    </row>
    <row r="323" spans="1:8" s="2" customFormat="1" ht="29.25">
      <c r="A323" s="37"/>
      <c r="B323" s="38"/>
      <c r="C323" s="38"/>
      <c r="D323" s="38" t="s">
        <v>240</v>
      </c>
      <c r="E323" s="38"/>
      <c r="F323" s="39"/>
      <c r="G323" s="40"/>
      <c r="H323" s="40"/>
    </row>
    <row r="324" spans="1:8" s="2" customFormat="1" ht="13.5" customHeight="1">
      <c r="A324" s="26"/>
      <c r="B324" s="27"/>
      <c r="C324" s="27"/>
      <c r="D324" s="27" t="s">
        <v>533</v>
      </c>
      <c r="E324" s="27"/>
      <c r="F324" s="28">
        <v>6.6</v>
      </c>
      <c r="G324" s="29"/>
      <c r="H324" s="29"/>
    </row>
    <row r="325" spans="1:8" s="2" customFormat="1" ht="13.5" customHeight="1">
      <c r="A325" s="26"/>
      <c r="B325" s="27"/>
      <c r="C325" s="27"/>
      <c r="D325" s="27" t="s">
        <v>241</v>
      </c>
      <c r="E325" s="27"/>
      <c r="F325" s="28">
        <v>4.6</v>
      </c>
      <c r="G325" s="29"/>
      <c r="H325" s="29"/>
    </row>
    <row r="326" spans="1:8" s="2" customFormat="1" ht="11.25">
      <c r="A326" s="93"/>
      <c r="B326" s="94"/>
      <c r="C326" s="94"/>
      <c r="D326" s="94" t="s">
        <v>28</v>
      </c>
      <c r="E326" s="94"/>
      <c r="F326" s="95">
        <v>11.2</v>
      </c>
      <c r="G326" s="96"/>
      <c r="H326" s="96"/>
    </row>
    <row r="327" spans="1:8" s="2" customFormat="1" ht="15" customHeight="1">
      <c r="A327" s="34">
        <v>62</v>
      </c>
      <c r="B327" s="35"/>
      <c r="C327" s="35" t="s">
        <v>242</v>
      </c>
      <c r="D327" s="35" t="s">
        <v>534</v>
      </c>
      <c r="E327" s="35" t="s">
        <v>190</v>
      </c>
      <c r="F327" s="36">
        <v>12.39</v>
      </c>
      <c r="G327" s="50"/>
      <c r="H327" s="92">
        <f>F327*G327</f>
        <v>0</v>
      </c>
    </row>
    <row r="328" spans="1:8" s="2" customFormat="1" ht="13.5" customHeight="1">
      <c r="A328" s="26"/>
      <c r="B328" s="27"/>
      <c r="C328" s="27"/>
      <c r="D328" s="27" t="s">
        <v>348</v>
      </c>
      <c r="E328" s="27"/>
      <c r="F328" s="28">
        <v>7.2</v>
      </c>
      <c r="G328" s="29"/>
      <c r="H328" s="29"/>
    </row>
    <row r="329" spans="1:8" s="2" customFormat="1" ht="13.5" customHeight="1">
      <c r="A329" s="26"/>
      <c r="B329" s="27"/>
      <c r="C329" s="27"/>
      <c r="D329" s="27" t="s">
        <v>241</v>
      </c>
      <c r="E329" s="27"/>
      <c r="F329" s="28">
        <v>4.6</v>
      </c>
      <c r="G329" s="29"/>
      <c r="H329" s="29"/>
    </row>
    <row r="330" spans="1:8" s="2" customFormat="1" ht="13.5" customHeight="1">
      <c r="A330" s="41"/>
      <c r="B330" s="42"/>
      <c r="C330" s="42"/>
      <c r="D330" s="42" t="s">
        <v>124</v>
      </c>
      <c r="E330" s="42"/>
      <c r="F330" s="43">
        <v>11.8</v>
      </c>
      <c r="G330" s="44"/>
      <c r="H330" s="44"/>
    </row>
    <row r="331" spans="1:8" s="2" customFormat="1" ht="12" customHeight="1">
      <c r="A331" s="30"/>
      <c r="B331" s="31"/>
      <c r="C331" s="31"/>
      <c r="D331" s="31" t="s">
        <v>244</v>
      </c>
      <c r="E331" s="31"/>
      <c r="F331" s="32"/>
      <c r="G331" s="33"/>
      <c r="H331" s="33"/>
    </row>
    <row r="332" spans="1:8" s="2" customFormat="1" ht="13.5" customHeight="1">
      <c r="A332" s="26"/>
      <c r="B332" s="27"/>
      <c r="C332" s="27"/>
      <c r="D332" s="27" t="s">
        <v>349</v>
      </c>
      <c r="E332" s="27"/>
      <c r="F332" s="28">
        <v>0.59</v>
      </c>
      <c r="G332" s="29"/>
      <c r="H332" s="29"/>
    </row>
    <row r="333" spans="1:8" s="2" customFormat="1" ht="13.5" customHeight="1">
      <c r="A333" s="93"/>
      <c r="B333" s="94"/>
      <c r="C333" s="94"/>
      <c r="D333" s="94" t="s">
        <v>28</v>
      </c>
      <c r="E333" s="94"/>
      <c r="F333" s="95">
        <v>12.39</v>
      </c>
      <c r="G333" s="96"/>
      <c r="H333" s="96"/>
    </row>
    <row r="334" spans="1:8" s="2" customFormat="1" ht="22.5">
      <c r="A334" s="23">
        <v>63</v>
      </c>
      <c r="B334" s="24" t="s">
        <v>208</v>
      </c>
      <c r="C334" s="24" t="s">
        <v>245</v>
      </c>
      <c r="D334" s="24" t="s">
        <v>535</v>
      </c>
      <c r="E334" s="24" t="s">
        <v>26</v>
      </c>
      <c r="F334" s="25">
        <v>18.8</v>
      </c>
      <c r="G334" s="49"/>
      <c r="H334" s="92">
        <f>F334*G334</f>
        <v>0</v>
      </c>
    </row>
    <row r="335" spans="1:8" s="2" customFormat="1" ht="13.5" customHeight="1">
      <c r="A335" s="26"/>
      <c r="B335" s="27"/>
      <c r="C335" s="27"/>
      <c r="D335" s="27" t="s">
        <v>350</v>
      </c>
      <c r="E335" s="27"/>
      <c r="F335" s="28">
        <v>11.8</v>
      </c>
      <c r="G335" s="29"/>
      <c r="H335" s="29"/>
    </row>
    <row r="336" spans="1:8" s="2" customFormat="1" ht="13.5" customHeight="1">
      <c r="A336" s="26"/>
      <c r="B336" s="27"/>
      <c r="C336" s="27"/>
      <c r="D336" s="27" t="s">
        <v>247</v>
      </c>
      <c r="E336" s="27"/>
      <c r="F336" s="28">
        <v>7</v>
      </c>
      <c r="G336" s="29"/>
      <c r="H336" s="29"/>
    </row>
    <row r="337" spans="1:8" s="2" customFormat="1" ht="13.5" customHeight="1">
      <c r="A337" s="93"/>
      <c r="B337" s="94"/>
      <c r="C337" s="94"/>
      <c r="D337" s="94" t="s">
        <v>28</v>
      </c>
      <c r="E337" s="94"/>
      <c r="F337" s="95">
        <v>18.8</v>
      </c>
      <c r="G337" s="96"/>
      <c r="H337" s="96"/>
    </row>
    <row r="338" spans="1:8" s="2" customFormat="1" ht="13.5" customHeight="1">
      <c r="A338" s="23">
        <v>64</v>
      </c>
      <c r="B338" s="24" t="s">
        <v>119</v>
      </c>
      <c r="C338" s="24" t="s">
        <v>248</v>
      </c>
      <c r="D338" s="109" t="s">
        <v>249</v>
      </c>
      <c r="E338" s="24" t="s">
        <v>26</v>
      </c>
      <c r="F338" s="25">
        <v>34</v>
      </c>
      <c r="G338" s="49"/>
      <c r="H338" s="92">
        <f>F338*G338</f>
        <v>0</v>
      </c>
    </row>
    <row r="339" spans="1:8" s="2" customFormat="1" ht="13.5" customHeight="1">
      <c r="A339" s="26"/>
      <c r="B339" s="27"/>
      <c r="C339" s="27"/>
      <c r="D339" s="27" t="s">
        <v>536</v>
      </c>
      <c r="E339" s="27"/>
      <c r="F339" s="28">
        <v>34</v>
      </c>
      <c r="G339" s="29"/>
      <c r="H339" s="29"/>
    </row>
    <row r="340" spans="1:8" s="2" customFormat="1" ht="13.5" customHeight="1">
      <c r="A340" s="93"/>
      <c r="B340" s="94"/>
      <c r="C340" s="94"/>
      <c r="D340" s="94" t="s">
        <v>28</v>
      </c>
      <c r="E340" s="94"/>
      <c r="F340" s="95">
        <v>34</v>
      </c>
      <c r="G340" s="96"/>
      <c r="H340" s="96"/>
    </row>
    <row r="341" spans="1:8" s="2" customFormat="1" ht="22.5">
      <c r="A341" s="23">
        <v>65</v>
      </c>
      <c r="B341" s="24" t="s">
        <v>119</v>
      </c>
      <c r="C341" s="24" t="s">
        <v>250</v>
      </c>
      <c r="D341" s="109" t="s">
        <v>251</v>
      </c>
      <c r="E341" s="24" t="s">
        <v>26</v>
      </c>
      <c r="F341" s="25">
        <v>34</v>
      </c>
      <c r="G341" s="49"/>
      <c r="H341" s="92">
        <f>F341*G341</f>
        <v>0</v>
      </c>
    </row>
    <row r="342" spans="1:8" s="2" customFormat="1" ht="15" customHeight="1">
      <c r="A342" s="26"/>
      <c r="B342" s="27"/>
      <c r="C342" s="27"/>
      <c r="D342" s="27" t="s">
        <v>537</v>
      </c>
      <c r="E342" s="27"/>
      <c r="F342" s="28">
        <v>34</v>
      </c>
      <c r="G342" s="29"/>
      <c r="H342" s="29"/>
    </row>
    <row r="343" spans="1:8" s="2" customFormat="1" ht="13.5" customHeight="1">
      <c r="A343" s="23">
        <v>66</v>
      </c>
      <c r="B343" s="24" t="s">
        <v>119</v>
      </c>
      <c r="C343" s="24" t="s">
        <v>252</v>
      </c>
      <c r="D343" s="109" t="s">
        <v>253</v>
      </c>
      <c r="E343" s="24" t="s">
        <v>38</v>
      </c>
      <c r="F343" s="25">
        <v>86.837</v>
      </c>
      <c r="G343" s="49"/>
      <c r="H343" s="92">
        <f>F343*G343</f>
        <v>0</v>
      </c>
    </row>
    <row r="344" spans="1:8" s="2" customFormat="1" ht="13.5" customHeight="1">
      <c r="A344" s="26"/>
      <c r="B344" s="27"/>
      <c r="C344" s="27"/>
      <c r="D344" s="27" t="s">
        <v>538</v>
      </c>
      <c r="E344" s="27"/>
      <c r="F344" s="28">
        <v>59</v>
      </c>
      <c r="G344" s="29"/>
      <c r="H344" s="29"/>
    </row>
    <row r="345" spans="1:8" s="2" customFormat="1" ht="13.5" customHeight="1">
      <c r="A345" s="26"/>
      <c r="B345" s="27"/>
      <c r="C345" s="27"/>
      <c r="D345" s="27" t="s">
        <v>539</v>
      </c>
      <c r="E345" s="27"/>
      <c r="F345" s="28">
        <v>9.95</v>
      </c>
      <c r="G345" s="29"/>
      <c r="H345" s="29"/>
    </row>
    <row r="346" spans="1:8" s="2" customFormat="1" ht="15" customHeight="1">
      <c r="A346" s="26"/>
      <c r="B346" s="27"/>
      <c r="C346" s="27"/>
      <c r="D346" s="27" t="s">
        <v>540</v>
      </c>
      <c r="E346" s="27"/>
      <c r="F346" s="28">
        <v>16.397</v>
      </c>
      <c r="G346" s="29"/>
      <c r="H346" s="29"/>
    </row>
    <row r="347" spans="1:8" s="2" customFormat="1" ht="13.5" customHeight="1">
      <c r="A347" s="26"/>
      <c r="B347" s="27"/>
      <c r="C347" s="27"/>
      <c r="D347" s="27" t="s">
        <v>541</v>
      </c>
      <c r="E347" s="27"/>
      <c r="F347" s="28">
        <v>1.49</v>
      </c>
      <c r="G347" s="29"/>
      <c r="H347" s="29"/>
    </row>
    <row r="348" spans="1:8" s="2" customFormat="1" ht="13.5" customHeight="1">
      <c r="A348" s="93"/>
      <c r="B348" s="94"/>
      <c r="C348" s="94" t="s">
        <v>542</v>
      </c>
      <c r="D348" s="94" t="s">
        <v>28</v>
      </c>
      <c r="E348" s="94"/>
      <c r="F348" s="95">
        <v>86.837</v>
      </c>
      <c r="G348" s="96"/>
      <c r="H348" s="96"/>
    </row>
    <row r="349" spans="1:8" s="2" customFormat="1" ht="22.5">
      <c r="A349" s="23">
        <v>67</v>
      </c>
      <c r="B349" s="24" t="s">
        <v>101</v>
      </c>
      <c r="C349" s="24" t="s">
        <v>254</v>
      </c>
      <c r="D349" s="24" t="s">
        <v>543</v>
      </c>
      <c r="E349" s="24" t="s">
        <v>108</v>
      </c>
      <c r="F349" s="25">
        <v>1</v>
      </c>
      <c r="G349" s="49"/>
      <c r="H349" s="92">
        <f>F349*G349</f>
        <v>0</v>
      </c>
    </row>
    <row r="350" spans="1:8" s="2" customFormat="1" ht="70.5" customHeight="1">
      <c r="A350" s="37"/>
      <c r="B350" s="38"/>
      <c r="C350" s="38"/>
      <c r="D350" s="38" t="s">
        <v>284</v>
      </c>
      <c r="E350" s="38"/>
      <c r="F350" s="39"/>
      <c r="G350" s="40"/>
      <c r="H350" s="40"/>
    </row>
    <row r="351" spans="1:8" s="2" customFormat="1" ht="24" customHeight="1">
      <c r="A351" s="26"/>
      <c r="B351" s="27"/>
      <c r="C351" s="27"/>
      <c r="D351" s="27" t="s">
        <v>544</v>
      </c>
      <c r="E351" s="27"/>
      <c r="F351" s="28">
        <v>1</v>
      </c>
      <c r="G351" s="29"/>
      <c r="H351" s="29"/>
    </row>
    <row r="352" spans="1:8" s="2" customFormat="1" ht="15" customHeight="1">
      <c r="A352" s="23">
        <v>68</v>
      </c>
      <c r="B352" s="24" t="s">
        <v>101</v>
      </c>
      <c r="C352" s="24" t="s">
        <v>255</v>
      </c>
      <c r="D352" s="24" t="s">
        <v>256</v>
      </c>
      <c r="E352" s="24" t="s">
        <v>190</v>
      </c>
      <c r="F352" s="25">
        <v>74.3</v>
      </c>
      <c r="G352" s="49"/>
      <c r="H352" s="92">
        <f>F352*G352</f>
        <v>0</v>
      </c>
    </row>
    <row r="353" spans="1:8" s="2" customFormat="1" ht="39">
      <c r="A353" s="37"/>
      <c r="B353" s="38"/>
      <c r="C353" s="38"/>
      <c r="D353" s="38" t="s">
        <v>545</v>
      </c>
      <c r="E353" s="38"/>
      <c r="F353" s="39"/>
      <c r="G353" s="40"/>
      <c r="H353" s="40"/>
    </row>
    <row r="354" spans="1:8" s="2" customFormat="1" ht="13.5" customHeight="1">
      <c r="A354" s="26"/>
      <c r="B354" s="27"/>
      <c r="C354" s="27"/>
      <c r="D354" s="27" t="s">
        <v>546</v>
      </c>
      <c r="E354" s="27"/>
      <c r="F354" s="28">
        <v>38</v>
      </c>
      <c r="G354" s="29"/>
      <c r="H354" s="29"/>
    </row>
    <row r="355" spans="1:8" s="2" customFormat="1" ht="13.5" customHeight="1">
      <c r="A355" s="26"/>
      <c r="B355" s="27"/>
      <c r="C355" s="27"/>
      <c r="D355" s="27" t="s">
        <v>547</v>
      </c>
      <c r="E355" s="27"/>
      <c r="F355" s="28">
        <v>36.3</v>
      </c>
      <c r="G355" s="29"/>
      <c r="H355" s="29"/>
    </row>
    <row r="356" spans="1:8" s="2" customFormat="1" ht="24" customHeight="1">
      <c r="A356" s="93"/>
      <c r="B356" s="94"/>
      <c r="C356" s="94"/>
      <c r="D356" s="94" t="s">
        <v>28</v>
      </c>
      <c r="E356" s="94"/>
      <c r="F356" s="95">
        <v>74.3</v>
      </c>
      <c r="G356" s="96"/>
      <c r="H356" s="96"/>
    </row>
    <row r="357" spans="1:8" s="2" customFormat="1" ht="22.5">
      <c r="A357" s="23">
        <v>69</v>
      </c>
      <c r="B357" s="24" t="s">
        <v>101</v>
      </c>
      <c r="C357" s="24" t="s">
        <v>258</v>
      </c>
      <c r="D357" s="24" t="s">
        <v>259</v>
      </c>
      <c r="E357" s="24" t="s">
        <v>38</v>
      </c>
      <c r="F357" s="25">
        <v>86.837</v>
      </c>
      <c r="G357" s="49"/>
      <c r="H357" s="92">
        <f>F357*G357</f>
        <v>0</v>
      </c>
    </row>
    <row r="358" spans="1:8" s="2" customFormat="1" ht="13.5" customHeight="1">
      <c r="A358" s="26"/>
      <c r="B358" s="27"/>
      <c r="C358" s="27"/>
      <c r="D358" s="27" t="s">
        <v>548</v>
      </c>
      <c r="E358" s="27"/>
      <c r="F358" s="28">
        <v>86.837</v>
      </c>
      <c r="G358" s="29"/>
      <c r="H358" s="29"/>
    </row>
    <row r="359" spans="1:8" s="2" customFormat="1" ht="22.5">
      <c r="A359" s="23">
        <v>70</v>
      </c>
      <c r="B359" s="24" t="s">
        <v>101</v>
      </c>
      <c r="C359" s="24" t="s">
        <v>260</v>
      </c>
      <c r="D359" s="24" t="s">
        <v>261</v>
      </c>
      <c r="E359" s="24" t="s">
        <v>38</v>
      </c>
      <c r="F359" s="25">
        <v>15</v>
      </c>
      <c r="G359" s="49"/>
      <c r="H359" s="92">
        <f>F359*G359</f>
        <v>0</v>
      </c>
    </row>
    <row r="360" spans="1:8" s="2" customFormat="1" ht="10.5">
      <c r="A360" s="37"/>
      <c r="B360" s="38"/>
      <c r="C360" s="38"/>
      <c r="D360" s="38" t="s">
        <v>549</v>
      </c>
      <c r="E360" s="38"/>
      <c r="F360" s="39"/>
      <c r="G360" s="40"/>
      <c r="H360" s="40"/>
    </row>
    <row r="361" spans="1:8" s="2" customFormat="1" ht="22.5">
      <c r="A361" s="30"/>
      <c r="B361" s="31"/>
      <c r="C361" s="31"/>
      <c r="D361" s="31" t="s">
        <v>550</v>
      </c>
      <c r="E361" s="31"/>
      <c r="F361" s="32"/>
      <c r="G361" s="33"/>
      <c r="H361" s="33"/>
    </row>
    <row r="362" spans="1:8" s="2" customFormat="1" ht="13.5" customHeight="1">
      <c r="A362" s="26"/>
      <c r="B362" s="27"/>
      <c r="C362" s="27"/>
      <c r="D362" s="27" t="s">
        <v>551</v>
      </c>
      <c r="E362" s="27"/>
      <c r="F362" s="28">
        <v>15</v>
      </c>
      <c r="G362" s="29"/>
      <c r="H362" s="29"/>
    </row>
    <row r="363" spans="1:8" s="2" customFormat="1" ht="13.5" customHeight="1">
      <c r="A363" s="93"/>
      <c r="B363" s="94"/>
      <c r="C363" s="94" t="s">
        <v>552</v>
      </c>
      <c r="D363" s="94" t="s">
        <v>28</v>
      </c>
      <c r="E363" s="94"/>
      <c r="F363" s="95">
        <v>15</v>
      </c>
      <c r="G363" s="96"/>
      <c r="H363" s="96"/>
    </row>
    <row r="364" spans="1:8" s="2" customFormat="1" ht="13.5" customHeight="1">
      <c r="A364" s="19"/>
      <c r="B364" s="20"/>
      <c r="C364" s="20" t="s">
        <v>265</v>
      </c>
      <c r="D364" s="20" t="s">
        <v>266</v>
      </c>
      <c r="E364" s="20"/>
      <c r="F364" s="21"/>
      <c r="G364" s="22"/>
      <c r="H364" s="22"/>
    </row>
    <row r="365" spans="1:8" s="2" customFormat="1" ht="11.25">
      <c r="A365" s="23">
        <v>71</v>
      </c>
      <c r="B365" s="24" t="s">
        <v>119</v>
      </c>
      <c r="C365" s="24" t="s">
        <v>267</v>
      </c>
      <c r="D365" s="109" t="s">
        <v>268</v>
      </c>
      <c r="E365" s="24" t="s">
        <v>110</v>
      </c>
      <c r="F365" s="25">
        <v>230.73</v>
      </c>
      <c r="G365" s="49"/>
      <c r="H365" s="92">
        <f>F365*G365</f>
        <v>0</v>
      </c>
    </row>
    <row r="366" spans="1:8" s="2" customFormat="1" ht="22.5">
      <c r="A366" s="23">
        <v>72</v>
      </c>
      <c r="B366" s="24" t="s">
        <v>119</v>
      </c>
      <c r="C366" s="24" t="s">
        <v>269</v>
      </c>
      <c r="D366" s="109" t="s">
        <v>270</v>
      </c>
      <c r="E366" s="24" t="s">
        <v>110</v>
      </c>
      <c r="F366" s="25">
        <v>179.593</v>
      </c>
      <c r="G366" s="49"/>
      <c r="H366" s="92">
        <f>F366*G366</f>
        <v>0</v>
      </c>
    </row>
    <row r="367" spans="1:8" s="2" customFormat="1" ht="22.5">
      <c r="A367" s="26"/>
      <c r="B367" s="27"/>
      <c r="C367" s="27" t="s">
        <v>336</v>
      </c>
      <c r="D367" s="27" t="s">
        <v>553</v>
      </c>
      <c r="E367" s="27"/>
      <c r="F367" s="28">
        <v>179.593</v>
      </c>
      <c r="G367" s="29"/>
      <c r="H367" s="29"/>
    </row>
    <row r="368" spans="1:8" s="2" customFormat="1" ht="22.5">
      <c r="A368" s="108">
        <v>73</v>
      </c>
      <c r="B368" s="109" t="s">
        <v>119</v>
      </c>
      <c r="C368" s="109" t="s">
        <v>271</v>
      </c>
      <c r="D368" s="109" t="s">
        <v>272</v>
      </c>
      <c r="E368" s="109" t="s">
        <v>110</v>
      </c>
      <c r="F368" s="25">
        <v>179.593</v>
      </c>
      <c r="G368" s="49"/>
      <c r="H368" s="92">
        <f>F368*G368</f>
        <v>0</v>
      </c>
    </row>
    <row r="369" spans="1:8" s="2" customFormat="1" ht="13.5" customHeight="1">
      <c r="A369" s="112"/>
      <c r="B369" s="113"/>
      <c r="C369" s="113"/>
      <c r="D369" s="27" t="s">
        <v>970</v>
      </c>
      <c r="E369" s="113"/>
      <c r="F369" s="114">
        <v>179.593</v>
      </c>
      <c r="G369" s="115"/>
      <c r="H369" s="115"/>
    </row>
    <row r="370" spans="1:8" s="2" customFormat="1" ht="13.5" customHeight="1">
      <c r="A370" s="23">
        <v>74</v>
      </c>
      <c r="B370" s="24" t="s">
        <v>119</v>
      </c>
      <c r="C370" s="24" t="s">
        <v>273</v>
      </c>
      <c r="D370" s="109" t="s">
        <v>274</v>
      </c>
      <c r="E370" s="24" t="s">
        <v>110</v>
      </c>
      <c r="F370" s="25">
        <v>794.367</v>
      </c>
      <c r="G370" s="49"/>
      <c r="H370" s="92">
        <f>F370*G370</f>
        <v>0</v>
      </c>
    </row>
    <row r="371" spans="1:8" s="2" customFormat="1" ht="22.5">
      <c r="A371" s="23">
        <v>75</v>
      </c>
      <c r="B371" s="24" t="s">
        <v>101</v>
      </c>
      <c r="C371" s="24" t="s">
        <v>275</v>
      </c>
      <c r="D371" s="24" t="s">
        <v>276</v>
      </c>
      <c r="E371" s="24" t="s">
        <v>110</v>
      </c>
      <c r="F371" s="25">
        <v>51.407</v>
      </c>
      <c r="G371" s="49"/>
      <c r="H371" s="92">
        <f>F371*G371</f>
        <v>0</v>
      </c>
    </row>
    <row r="372" spans="1:8" s="2" customFormat="1" ht="22.5">
      <c r="A372" s="26"/>
      <c r="B372" s="27"/>
      <c r="C372" s="27"/>
      <c r="D372" s="27" t="s">
        <v>554</v>
      </c>
      <c r="E372" s="27"/>
      <c r="F372" s="28">
        <v>51.407</v>
      </c>
      <c r="G372" s="29"/>
      <c r="H372" s="29"/>
    </row>
    <row r="373" spans="1:8" s="2" customFormat="1" ht="11.25" customHeight="1">
      <c r="A373" s="93"/>
      <c r="B373" s="94"/>
      <c r="C373" s="94"/>
      <c r="D373" s="94" t="s">
        <v>28</v>
      </c>
      <c r="E373" s="94"/>
      <c r="F373" s="95">
        <v>51.407</v>
      </c>
      <c r="G373" s="96"/>
      <c r="H373" s="96"/>
    </row>
    <row r="374" spans="1:8" s="2" customFormat="1" ht="25.5" customHeight="1">
      <c r="A374" s="23">
        <v>76</v>
      </c>
      <c r="B374" s="24" t="s">
        <v>101</v>
      </c>
      <c r="C374" s="24" t="s">
        <v>277</v>
      </c>
      <c r="D374" s="24" t="s">
        <v>555</v>
      </c>
      <c r="E374" s="24" t="s">
        <v>108</v>
      </c>
      <c r="F374" s="25">
        <v>1</v>
      </c>
      <c r="G374" s="49"/>
      <c r="H374" s="92">
        <f>F374*G374</f>
        <v>0</v>
      </c>
    </row>
  </sheetData>
  <sheetProtection/>
  <mergeCells count="3">
    <mergeCell ref="A1:H1"/>
    <mergeCell ref="C7:D7"/>
    <mergeCell ref="C6:D6"/>
  </mergeCells>
  <printOptions/>
  <pageMargins left="0.3937007874015748" right="0.3937007874015748" top="0.7874015748031497" bottom="0.7874015748031497" header="0" footer="0"/>
  <pageSetup blackAndWhite="1" fitToHeight="10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4"/>
  <sheetViews>
    <sheetView zoomScalePageLayoutView="0" workbookViewId="0" topLeftCell="A1">
      <selection activeCell="A1" sqref="A1:H1"/>
    </sheetView>
  </sheetViews>
  <sheetFormatPr defaultColWidth="10.5" defaultRowHeight="12" customHeight="1"/>
  <cols>
    <col min="1" max="1" width="6.66015625" style="45" customWidth="1"/>
    <col min="2" max="2" width="7.66015625" style="46" customWidth="1"/>
    <col min="3" max="3" width="10.33203125" style="46" customWidth="1"/>
    <col min="4" max="4" width="54" style="46" customWidth="1"/>
    <col min="5" max="5" width="5.5" style="46" customWidth="1"/>
    <col min="6" max="6" width="13.33203125" style="47" customWidth="1"/>
    <col min="7" max="7" width="17.83203125" style="48" customWidth="1"/>
    <col min="8" max="8" width="21.16015625" style="57" customWidth="1"/>
    <col min="9" max="11" width="10.5" style="1" customWidth="1"/>
    <col min="12" max="12" width="12.66015625" style="1" bestFit="1" customWidth="1"/>
    <col min="13" max="16384" width="10.5" style="1" customWidth="1"/>
  </cols>
  <sheetData>
    <row r="1" spans="1:8" s="2" customFormat="1" ht="27.75" customHeight="1">
      <c r="A1" s="142" t="s">
        <v>355</v>
      </c>
      <c r="B1" s="142"/>
      <c r="C1" s="142"/>
      <c r="D1" s="142"/>
      <c r="E1" s="142"/>
      <c r="F1" s="143"/>
      <c r="G1" s="142"/>
      <c r="H1" s="142"/>
    </row>
    <row r="2" spans="1:8" s="2" customFormat="1" ht="12.75" customHeight="1">
      <c r="A2" s="3" t="s">
        <v>279</v>
      </c>
      <c r="B2" s="3"/>
      <c r="C2" s="98" t="s">
        <v>556</v>
      </c>
      <c r="D2" s="3"/>
      <c r="E2" s="3"/>
      <c r="F2" s="58"/>
      <c r="G2" s="3"/>
      <c r="H2" s="52"/>
    </row>
    <row r="3" spans="1:8" s="2" customFormat="1" ht="12.75" customHeight="1">
      <c r="A3" s="3" t="s">
        <v>280</v>
      </c>
      <c r="B3" s="3"/>
      <c r="C3" s="98" t="s">
        <v>674</v>
      </c>
      <c r="D3" s="3"/>
      <c r="E3" s="3"/>
      <c r="F3" s="58"/>
      <c r="G3" s="3"/>
      <c r="H3" s="52"/>
    </row>
    <row r="4" spans="1:8" s="2" customFormat="1" ht="13.5" customHeight="1">
      <c r="A4" s="5"/>
      <c r="B4" s="3"/>
      <c r="C4" s="5"/>
      <c r="D4" s="3"/>
      <c r="E4" s="3"/>
      <c r="F4" s="58"/>
      <c r="G4" s="3"/>
      <c r="H4" s="52"/>
    </row>
    <row r="5" spans="1:8" s="2" customFormat="1" ht="6.75" customHeight="1">
      <c r="A5" s="6"/>
      <c r="B5" s="6"/>
      <c r="C5" s="6"/>
      <c r="D5" s="6"/>
      <c r="E5" s="6"/>
      <c r="F5" s="1"/>
      <c r="G5" s="7"/>
      <c r="H5" s="53"/>
    </row>
    <row r="6" spans="1:8" s="2" customFormat="1" ht="12.75" customHeight="1">
      <c r="A6" s="8" t="s">
        <v>281</v>
      </c>
      <c r="B6" s="9"/>
      <c r="C6" s="144" t="s">
        <v>283</v>
      </c>
      <c r="D6" s="144"/>
      <c r="E6" s="9"/>
      <c r="F6" s="59"/>
      <c r="G6" s="11"/>
      <c r="H6" s="54"/>
    </row>
    <row r="7" spans="1:8" s="2" customFormat="1" ht="12.75" customHeight="1">
      <c r="A7" s="8" t="s">
        <v>11</v>
      </c>
      <c r="B7" s="9"/>
      <c r="C7" s="145" t="s">
        <v>282</v>
      </c>
      <c r="D7" s="145"/>
      <c r="E7" s="9"/>
      <c r="F7" s="59"/>
      <c r="G7" s="8" t="s">
        <v>12</v>
      </c>
      <c r="H7" s="54"/>
    </row>
    <row r="8" spans="1:8" s="2" customFormat="1" ht="12.75" customHeight="1">
      <c r="A8" s="8"/>
      <c r="B8" s="9"/>
      <c r="C8" s="9"/>
      <c r="D8" s="9"/>
      <c r="E8" s="9"/>
      <c r="F8" s="59"/>
      <c r="G8" s="8"/>
      <c r="H8" s="54"/>
    </row>
    <row r="9" spans="1:8" s="2" customFormat="1" ht="6" customHeight="1">
      <c r="A9" s="7"/>
      <c r="B9" s="7"/>
      <c r="C9" s="7"/>
      <c r="D9" s="7"/>
      <c r="E9" s="7"/>
      <c r="F9" s="1"/>
      <c r="G9" s="7"/>
      <c r="H9" s="55"/>
    </row>
    <row r="10" spans="1:8" s="2" customFormat="1" ht="24" customHeight="1">
      <c r="A10" s="12" t="s">
        <v>13</v>
      </c>
      <c r="B10" s="12" t="s">
        <v>14</v>
      </c>
      <c r="C10" s="12" t="s">
        <v>15</v>
      </c>
      <c r="D10" s="12" t="s">
        <v>16</v>
      </c>
      <c r="E10" s="12" t="s">
        <v>17</v>
      </c>
      <c r="F10" s="13" t="s">
        <v>18</v>
      </c>
      <c r="G10" s="12" t="s">
        <v>19</v>
      </c>
      <c r="H10" s="56" t="s">
        <v>20</v>
      </c>
    </row>
    <row r="11" spans="1:8" s="2" customFormat="1" ht="12.75" customHeight="1" hidden="1">
      <c r="A11" s="12" t="s">
        <v>1</v>
      </c>
      <c r="B11" s="12" t="s">
        <v>4</v>
      </c>
      <c r="C11" s="12" t="s">
        <v>6</v>
      </c>
      <c r="D11" s="12" t="s">
        <v>7</v>
      </c>
      <c r="E11" s="12" t="s">
        <v>8</v>
      </c>
      <c r="F11" s="60" t="s">
        <v>9</v>
      </c>
      <c r="G11" s="12" t="s">
        <v>10</v>
      </c>
      <c r="H11" s="56" t="s">
        <v>3</v>
      </c>
    </row>
    <row r="12" spans="1:8" s="2" customFormat="1" ht="30.75" customHeight="1">
      <c r="A12" s="100"/>
      <c r="B12" s="101"/>
      <c r="C12" s="101" t="s">
        <v>2</v>
      </c>
      <c r="D12" s="101" t="s">
        <v>21</v>
      </c>
      <c r="E12" s="101"/>
      <c r="F12" s="102"/>
      <c r="G12" s="103"/>
      <c r="H12" s="103"/>
    </row>
    <row r="13" spans="1:12" s="2" customFormat="1" ht="28.5" customHeight="1">
      <c r="A13" s="104"/>
      <c r="B13" s="105"/>
      <c r="C13" s="105" t="s">
        <v>1</v>
      </c>
      <c r="D13" s="105" t="s">
        <v>22</v>
      </c>
      <c r="E13" s="105"/>
      <c r="F13" s="106"/>
      <c r="G13" s="107"/>
      <c r="H13" s="107"/>
      <c r="L13" s="140"/>
    </row>
    <row r="14" spans="1:8" s="2" customFormat="1" ht="24" customHeight="1">
      <c r="A14" s="108">
        <v>1</v>
      </c>
      <c r="B14" s="109" t="s">
        <v>23</v>
      </c>
      <c r="C14" s="109" t="s">
        <v>24</v>
      </c>
      <c r="D14" s="109" t="s">
        <v>25</v>
      </c>
      <c r="E14" s="109" t="s">
        <v>26</v>
      </c>
      <c r="F14" s="110">
        <v>65</v>
      </c>
      <c r="G14" s="49"/>
      <c r="H14" s="92">
        <f>F14*G14</f>
        <v>0</v>
      </c>
    </row>
    <row r="15" spans="1:8" s="2" customFormat="1" ht="13.5" customHeight="1">
      <c r="A15" s="112"/>
      <c r="B15" s="113"/>
      <c r="C15" s="113"/>
      <c r="D15" s="113" t="s">
        <v>968</v>
      </c>
      <c r="E15" s="113"/>
      <c r="F15" s="114">
        <v>65</v>
      </c>
      <c r="G15" s="115"/>
      <c r="H15" s="115"/>
    </row>
    <row r="16" spans="1:8" s="2" customFormat="1" ht="13.5" customHeight="1">
      <c r="A16" s="116"/>
      <c r="B16" s="117"/>
      <c r="C16" s="117" t="s">
        <v>27</v>
      </c>
      <c r="D16" s="117" t="s">
        <v>28</v>
      </c>
      <c r="E16" s="117"/>
      <c r="F16" s="118">
        <v>65</v>
      </c>
      <c r="G16" s="119"/>
      <c r="H16" s="119"/>
    </row>
    <row r="17" spans="1:8" s="2" customFormat="1" ht="13.5" customHeight="1">
      <c r="A17" s="108">
        <v>2</v>
      </c>
      <c r="B17" s="109" t="s">
        <v>23</v>
      </c>
      <c r="C17" s="109" t="s">
        <v>30</v>
      </c>
      <c r="D17" s="109" t="s">
        <v>31</v>
      </c>
      <c r="E17" s="109" t="s">
        <v>29</v>
      </c>
      <c r="F17" s="110">
        <v>23</v>
      </c>
      <c r="G17" s="49"/>
      <c r="H17" s="92">
        <f>F17*G17</f>
        <v>0</v>
      </c>
    </row>
    <row r="18" spans="1:8" s="2" customFormat="1" ht="13.5" customHeight="1">
      <c r="A18" s="112"/>
      <c r="B18" s="113"/>
      <c r="C18" s="113"/>
      <c r="D18" s="113"/>
      <c r="E18" s="113"/>
      <c r="F18" s="141">
        <v>10</v>
      </c>
      <c r="G18" s="115"/>
      <c r="H18" s="115"/>
    </row>
    <row r="19" spans="1:8" s="2" customFormat="1" ht="13.5" customHeight="1">
      <c r="A19" s="108">
        <v>3</v>
      </c>
      <c r="B19" s="109" t="s">
        <v>23</v>
      </c>
      <c r="C19" s="109" t="s">
        <v>32</v>
      </c>
      <c r="D19" s="109" t="s">
        <v>33</v>
      </c>
      <c r="E19" s="109" t="s">
        <v>29</v>
      </c>
      <c r="F19" s="110">
        <v>4</v>
      </c>
      <c r="G19" s="49"/>
      <c r="H19" s="92">
        <f>F19*G19</f>
        <v>0</v>
      </c>
    </row>
    <row r="20" spans="1:8" s="2" customFormat="1" ht="13.5" customHeight="1">
      <c r="A20" s="112"/>
      <c r="B20" s="113"/>
      <c r="C20" s="113"/>
      <c r="D20" s="113"/>
      <c r="E20" s="113"/>
      <c r="F20" s="114">
        <v>4</v>
      </c>
      <c r="G20" s="115"/>
      <c r="H20" s="115"/>
    </row>
    <row r="21" spans="1:8" s="2" customFormat="1" ht="13.5" customHeight="1">
      <c r="A21" s="108">
        <v>4</v>
      </c>
      <c r="B21" s="109" t="s">
        <v>23</v>
      </c>
      <c r="C21" s="109" t="s">
        <v>34</v>
      </c>
      <c r="D21" s="109" t="s">
        <v>35</v>
      </c>
      <c r="E21" s="109" t="s">
        <v>29</v>
      </c>
      <c r="F21" s="110">
        <v>1</v>
      </c>
      <c r="G21" s="49"/>
      <c r="H21" s="92">
        <f>F21*G21</f>
        <v>0</v>
      </c>
    </row>
    <row r="22" spans="1:8" s="2" customFormat="1" ht="13.5" customHeight="1">
      <c r="A22" s="112"/>
      <c r="B22" s="113"/>
      <c r="C22" s="113"/>
      <c r="D22" s="113"/>
      <c r="E22" s="113"/>
      <c r="F22" s="114">
        <v>1</v>
      </c>
      <c r="G22" s="115"/>
      <c r="H22" s="115"/>
    </row>
    <row r="23" spans="1:8" s="2" customFormat="1" ht="13.5" customHeight="1">
      <c r="A23" s="108">
        <v>5</v>
      </c>
      <c r="B23" s="109" t="s">
        <v>23</v>
      </c>
      <c r="C23" s="109">
        <v>112201104</v>
      </c>
      <c r="D23" s="109" t="s">
        <v>964</v>
      </c>
      <c r="E23" s="109" t="s">
        <v>29</v>
      </c>
      <c r="F23" s="110">
        <v>1</v>
      </c>
      <c r="G23" s="49"/>
      <c r="H23" s="92">
        <f>F23*G23</f>
        <v>0</v>
      </c>
    </row>
    <row r="24" spans="1:8" s="2" customFormat="1" ht="13.5" customHeight="1">
      <c r="A24" s="112"/>
      <c r="B24" s="113"/>
      <c r="C24" s="113"/>
      <c r="D24" s="113"/>
      <c r="E24" s="113"/>
      <c r="F24" s="114">
        <v>1</v>
      </c>
      <c r="G24" s="115"/>
      <c r="H24" s="115"/>
    </row>
    <row r="25" spans="1:8" s="2" customFormat="1" ht="13.5" customHeight="1">
      <c r="A25" s="108">
        <v>6</v>
      </c>
      <c r="B25" s="109" t="s">
        <v>23</v>
      </c>
      <c r="C25" s="109" t="s">
        <v>36</v>
      </c>
      <c r="D25" s="109" t="s">
        <v>37</v>
      </c>
      <c r="E25" s="109" t="s">
        <v>38</v>
      </c>
      <c r="F25" s="110">
        <v>18.5</v>
      </c>
      <c r="G25" s="49"/>
      <c r="H25" s="92">
        <f>F25*G25</f>
        <v>0</v>
      </c>
    </row>
    <row r="26" spans="1:8" s="2" customFormat="1" ht="13.5" customHeight="1">
      <c r="A26" s="112"/>
      <c r="B26" s="113"/>
      <c r="C26" s="113"/>
      <c r="D26" s="113" t="s">
        <v>559</v>
      </c>
      <c r="E26" s="113"/>
      <c r="F26" s="114">
        <v>18.5</v>
      </c>
      <c r="G26" s="115"/>
      <c r="H26" s="115"/>
    </row>
    <row r="27" spans="1:8" s="2" customFormat="1" ht="13.5" customHeight="1">
      <c r="A27" s="116"/>
      <c r="B27" s="117"/>
      <c r="C27" s="117" t="s">
        <v>400</v>
      </c>
      <c r="D27" s="117" t="s">
        <v>28</v>
      </c>
      <c r="E27" s="117"/>
      <c r="F27" s="118">
        <v>18.5</v>
      </c>
      <c r="G27" s="119"/>
      <c r="H27" s="119"/>
    </row>
    <row r="28" spans="1:8" s="2" customFormat="1" ht="24" customHeight="1">
      <c r="A28" s="108">
        <v>7</v>
      </c>
      <c r="B28" s="109" t="s">
        <v>23</v>
      </c>
      <c r="C28" s="109" t="s">
        <v>39</v>
      </c>
      <c r="D28" s="109" t="s">
        <v>40</v>
      </c>
      <c r="E28" s="109" t="s">
        <v>38</v>
      </c>
      <c r="F28" s="110">
        <v>9.25</v>
      </c>
      <c r="G28" s="49"/>
      <c r="H28" s="92">
        <f>F28*G28</f>
        <v>0</v>
      </c>
    </row>
    <row r="29" spans="1:8" s="2" customFormat="1" ht="13.5" customHeight="1">
      <c r="A29" s="112"/>
      <c r="B29" s="113"/>
      <c r="C29" s="113"/>
      <c r="D29" s="113" t="s">
        <v>402</v>
      </c>
      <c r="E29" s="113"/>
      <c r="F29" s="114">
        <v>9.25</v>
      </c>
      <c r="G29" s="115"/>
      <c r="H29" s="115"/>
    </row>
    <row r="30" spans="1:8" s="2" customFormat="1" ht="13.5" customHeight="1">
      <c r="A30" s="108">
        <v>8</v>
      </c>
      <c r="B30" s="109" t="s">
        <v>23</v>
      </c>
      <c r="C30" s="109" t="s">
        <v>41</v>
      </c>
      <c r="D30" s="109" t="s">
        <v>42</v>
      </c>
      <c r="E30" s="109" t="s">
        <v>38</v>
      </c>
      <c r="F30" s="110">
        <v>137.2</v>
      </c>
      <c r="G30" s="49"/>
      <c r="H30" s="92">
        <f>F30*G30</f>
        <v>0</v>
      </c>
    </row>
    <row r="31" spans="1:8" s="2" customFormat="1" ht="13.5" customHeight="1">
      <c r="A31" s="112"/>
      <c r="B31" s="113"/>
      <c r="C31" s="113"/>
      <c r="D31" s="113" t="s">
        <v>560</v>
      </c>
      <c r="E31" s="113"/>
      <c r="F31" s="114">
        <v>58.4</v>
      </c>
      <c r="G31" s="115"/>
      <c r="H31" s="115"/>
    </row>
    <row r="32" spans="1:8" s="2" customFormat="1" ht="13.5" customHeight="1">
      <c r="A32" s="112"/>
      <c r="B32" s="113"/>
      <c r="C32" s="113"/>
      <c r="D32" s="113" t="s">
        <v>561</v>
      </c>
      <c r="E32" s="113"/>
      <c r="F32" s="114">
        <v>15.9</v>
      </c>
      <c r="G32" s="115"/>
      <c r="H32" s="115"/>
    </row>
    <row r="33" spans="1:8" s="2" customFormat="1" ht="13.5" customHeight="1">
      <c r="A33" s="112"/>
      <c r="B33" s="113"/>
      <c r="C33" s="113"/>
      <c r="D33" s="113" t="s">
        <v>562</v>
      </c>
      <c r="E33" s="113"/>
      <c r="F33" s="114">
        <v>32.5</v>
      </c>
      <c r="G33" s="115"/>
      <c r="H33" s="115"/>
    </row>
    <row r="34" spans="1:8" s="2" customFormat="1" ht="13.5" customHeight="1">
      <c r="A34" s="112"/>
      <c r="B34" s="113"/>
      <c r="C34" s="113"/>
      <c r="D34" s="113" t="s">
        <v>563</v>
      </c>
      <c r="E34" s="113"/>
      <c r="F34" s="114">
        <v>27.5</v>
      </c>
      <c r="G34" s="115"/>
      <c r="H34" s="115"/>
    </row>
    <row r="35" spans="1:8" s="2" customFormat="1" ht="13.5" customHeight="1">
      <c r="A35" s="112"/>
      <c r="B35" s="113"/>
      <c r="C35" s="113"/>
      <c r="D35" s="113" t="s">
        <v>564</v>
      </c>
      <c r="E35" s="113"/>
      <c r="F35" s="114">
        <v>37.2</v>
      </c>
      <c r="G35" s="115"/>
      <c r="H35" s="115"/>
    </row>
    <row r="36" spans="1:8" s="2" customFormat="1" ht="13.5" customHeight="1">
      <c r="A36" s="116"/>
      <c r="B36" s="117"/>
      <c r="C36" s="117" t="s">
        <v>288</v>
      </c>
      <c r="D36" s="117" t="s">
        <v>28</v>
      </c>
      <c r="E36" s="117"/>
      <c r="F36" s="118">
        <v>171.5</v>
      </c>
      <c r="G36" s="119"/>
      <c r="H36" s="119"/>
    </row>
    <row r="37" spans="1:8" s="2" customFormat="1" ht="13.5" customHeight="1">
      <c r="A37" s="120"/>
      <c r="B37" s="121"/>
      <c r="C37" s="121"/>
      <c r="D37" s="121" t="s">
        <v>0</v>
      </c>
      <c r="E37" s="121"/>
      <c r="F37" s="122"/>
      <c r="G37" s="123"/>
      <c r="H37" s="123"/>
    </row>
    <row r="38" spans="1:8" s="2" customFormat="1" ht="13.5" customHeight="1">
      <c r="A38" s="112"/>
      <c r="B38" s="113"/>
      <c r="C38" s="113"/>
      <c r="D38" s="113" t="s">
        <v>289</v>
      </c>
      <c r="E38" s="113"/>
      <c r="F38" s="114">
        <v>137.2</v>
      </c>
      <c r="G38" s="115"/>
      <c r="H38" s="115"/>
    </row>
    <row r="39" spans="1:8" s="2" customFormat="1" ht="24" customHeight="1">
      <c r="A39" s="108">
        <v>9</v>
      </c>
      <c r="B39" s="109" t="s">
        <v>23</v>
      </c>
      <c r="C39" s="109" t="s">
        <v>43</v>
      </c>
      <c r="D39" s="109" t="s">
        <v>44</v>
      </c>
      <c r="E39" s="109" t="s">
        <v>38</v>
      </c>
      <c r="F39" s="110">
        <v>137.2</v>
      </c>
      <c r="G39" s="49"/>
      <c r="H39" s="92">
        <f>F39*G39</f>
        <v>0</v>
      </c>
    </row>
    <row r="40" spans="1:8" s="2" customFormat="1" ht="13.5" customHeight="1">
      <c r="A40" s="112"/>
      <c r="B40" s="113"/>
      <c r="C40" s="113"/>
      <c r="D40" s="113" t="s">
        <v>290</v>
      </c>
      <c r="E40" s="113"/>
      <c r="F40" s="114">
        <v>137.2</v>
      </c>
      <c r="G40" s="115"/>
      <c r="H40" s="115"/>
    </row>
    <row r="41" spans="1:8" s="2" customFormat="1" ht="13.5" customHeight="1">
      <c r="A41" s="108">
        <v>10</v>
      </c>
      <c r="B41" s="109" t="s">
        <v>23</v>
      </c>
      <c r="C41" s="109" t="s">
        <v>45</v>
      </c>
      <c r="D41" s="109" t="s">
        <v>46</v>
      </c>
      <c r="E41" s="109" t="s">
        <v>38</v>
      </c>
      <c r="F41" s="110">
        <v>34.3</v>
      </c>
      <c r="G41" s="49"/>
      <c r="H41" s="92">
        <f>F41*G41</f>
        <v>0</v>
      </c>
    </row>
    <row r="42" spans="1:8" s="2" customFormat="1" ht="13.5" customHeight="1">
      <c r="A42" s="112"/>
      <c r="B42" s="113"/>
      <c r="C42" s="113"/>
      <c r="D42" s="113" t="s">
        <v>291</v>
      </c>
      <c r="E42" s="113"/>
      <c r="F42" s="114">
        <v>34.3</v>
      </c>
      <c r="G42" s="115"/>
      <c r="H42" s="115"/>
    </row>
    <row r="43" spans="1:8" s="2" customFormat="1" ht="24" customHeight="1">
      <c r="A43" s="108">
        <v>11</v>
      </c>
      <c r="B43" s="109" t="s">
        <v>23</v>
      </c>
      <c r="C43" s="109" t="s">
        <v>47</v>
      </c>
      <c r="D43" s="109" t="s">
        <v>48</v>
      </c>
      <c r="E43" s="109" t="s">
        <v>38</v>
      </c>
      <c r="F43" s="110">
        <v>34.3</v>
      </c>
      <c r="G43" s="49"/>
      <c r="H43" s="92">
        <f>F43*G43</f>
        <v>0</v>
      </c>
    </row>
    <row r="44" spans="1:8" s="2" customFormat="1" ht="13.5" customHeight="1">
      <c r="A44" s="112"/>
      <c r="B44" s="113"/>
      <c r="C44" s="113"/>
      <c r="D44" s="113" t="s">
        <v>292</v>
      </c>
      <c r="E44" s="113"/>
      <c r="F44" s="114">
        <v>34.3</v>
      </c>
      <c r="G44" s="115"/>
      <c r="H44" s="115"/>
    </row>
    <row r="45" spans="1:8" s="2" customFormat="1" ht="24" customHeight="1">
      <c r="A45" s="108">
        <v>12</v>
      </c>
      <c r="B45" s="109" t="s">
        <v>23</v>
      </c>
      <c r="C45" s="109" t="s">
        <v>49</v>
      </c>
      <c r="D45" s="109" t="s">
        <v>50</v>
      </c>
      <c r="E45" s="109" t="s">
        <v>38</v>
      </c>
      <c r="F45" s="110">
        <v>96.59</v>
      </c>
      <c r="G45" s="49"/>
      <c r="H45" s="92">
        <f>F45*G45</f>
        <v>0</v>
      </c>
    </row>
    <row r="46" spans="1:8" s="2" customFormat="1" ht="13.5" customHeight="1">
      <c r="A46" s="112"/>
      <c r="B46" s="113"/>
      <c r="C46" s="113"/>
      <c r="D46" s="113" t="s">
        <v>565</v>
      </c>
      <c r="E46" s="113"/>
      <c r="F46" s="114">
        <v>6.55</v>
      </c>
      <c r="G46" s="115"/>
      <c r="H46" s="115"/>
    </row>
    <row r="47" spans="1:8" s="2" customFormat="1" ht="13.5" customHeight="1">
      <c r="A47" s="112"/>
      <c r="B47" s="113"/>
      <c r="C47" s="113"/>
      <c r="D47" s="113" t="s">
        <v>566</v>
      </c>
      <c r="E47" s="113"/>
      <c r="F47" s="114">
        <v>104.4</v>
      </c>
      <c r="G47" s="115"/>
      <c r="H47" s="115"/>
    </row>
    <row r="48" spans="1:8" s="2" customFormat="1" ht="13.5" customHeight="1">
      <c r="A48" s="112"/>
      <c r="B48" s="113"/>
      <c r="C48" s="113"/>
      <c r="D48" s="113" t="s">
        <v>567</v>
      </c>
      <c r="E48" s="113"/>
      <c r="F48" s="114">
        <v>9.788</v>
      </c>
      <c r="G48" s="115"/>
      <c r="H48" s="115"/>
    </row>
    <row r="49" spans="1:8" s="2" customFormat="1" ht="13.5" customHeight="1">
      <c r="A49" s="116"/>
      <c r="B49" s="117"/>
      <c r="C49" s="117" t="s">
        <v>293</v>
      </c>
      <c r="D49" s="117" t="s">
        <v>28</v>
      </c>
      <c r="E49" s="117"/>
      <c r="F49" s="118">
        <v>120.738</v>
      </c>
      <c r="G49" s="119"/>
      <c r="H49" s="119"/>
    </row>
    <row r="50" spans="1:8" s="2" customFormat="1" ht="13.5" customHeight="1">
      <c r="A50" s="120"/>
      <c r="B50" s="121"/>
      <c r="C50" s="121"/>
      <c r="D50" s="121" t="s">
        <v>0</v>
      </c>
      <c r="E50" s="121"/>
      <c r="F50" s="122"/>
      <c r="G50" s="123"/>
      <c r="H50" s="123"/>
    </row>
    <row r="51" spans="1:8" s="2" customFormat="1" ht="13.5" customHeight="1">
      <c r="A51" s="112"/>
      <c r="B51" s="113"/>
      <c r="C51" s="113"/>
      <c r="D51" s="113" t="s">
        <v>408</v>
      </c>
      <c r="E51" s="113"/>
      <c r="F51" s="114">
        <v>96.59</v>
      </c>
      <c r="G51" s="115"/>
      <c r="H51" s="115"/>
    </row>
    <row r="52" spans="1:8" s="2" customFormat="1" ht="24" customHeight="1">
      <c r="A52" s="108">
        <v>13</v>
      </c>
      <c r="B52" s="109" t="s">
        <v>23</v>
      </c>
      <c r="C52" s="109" t="s">
        <v>51</v>
      </c>
      <c r="D52" s="109" t="s">
        <v>52</v>
      </c>
      <c r="E52" s="109" t="s">
        <v>38</v>
      </c>
      <c r="F52" s="110">
        <v>96.59</v>
      </c>
      <c r="G52" s="49"/>
      <c r="H52" s="92">
        <f>F52*G52</f>
        <v>0</v>
      </c>
    </row>
    <row r="53" spans="1:8" s="2" customFormat="1" ht="13.5" customHeight="1">
      <c r="A53" s="112"/>
      <c r="B53" s="113"/>
      <c r="C53" s="113"/>
      <c r="D53" s="113" t="s">
        <v>295</v>
      </c>
      <c r="E53" s="113"/>
      <c r="F53" s="114">
        <v>96.59</v>
      </c>
      <c r="G53" s="115"/>
      <c r="H53" s="115"/>
    </row>
    <row r="54" spans="1:8" s="2" customFormat="1" ht="24" customHeight="1">
      <c r="A54" s="108">
        <v>14</v>
      </c>
      <c r="B54" s="109" t="s">
        <v>23</v>
      </c>
      <c r="C54" s="109" t="s">
        <v>53</v>
      </c>
      <c r="D54" s="109" t="s">
        <v>54</v>
      </c>
      <c r="E54" s="109" t="s">
        <v>38</v>
      </c>
      <c r="F54" s="110">
        <v>24.148</v>
      </c>
      <c r="G54" s="49"/>
      <c r="H54" s="92">
        <f>F54*G54</f>
        <v>0</v>
      </c>
    </row>
    <row r="55" spans="1:8" s="2" customFormat="1" ht="13.5" customHeight="1">
      <c r="A55" s="112"/>
      <c r="B55" s="113"/>
      <c r="C55" s="113"/>
      <c r="D55" s="113" t="s">
        <v>409</v>
      </c>
      <c r="E55" s="113"/>
      <c r="F55" s="114">
        <v>24.148</v>
      </c>
      <c r="G55" s="115"/>
      <c r="H55" s="115"/>
    </row>
    <row r="56" spans="1:8" s="2" customFormat="1" ht="24" customHeight="1">
      <c r="A56" s="108">
        <v>15</v>
      </c>
      <c r="B56" s="109" t="s">
        <v>23</v>
      </c>
      <c r="C56" s="109" t="s">
        <v>55</v>
      </c>
      <c r="D56" s="109" t="s">
        <v>56</v>
      </c>
      <c r="E56" s="109" t="s">
        <v>38</v>
      </c>
      <c r="F56" s="110">
        <v>24.148</v>
      </c>
      <c r="G56" s="49"/>
      <c r="H56" s="92">
        <f>F56*G56</f>
        <v>0</v>
      </c>
    </row>
    <row r="57" spans="1:8" s="2" customFormat="1" ht="11.25">
      <c r="A57" s="112"/>
      <c r="B57" s="113"/>
      <c r="C57" s="113"/>
      <c r="D57" s="113" t="s">
        <v>297</v>
      </c>
      <c r="E57" s="113"/>
      <c r="F57" s="114">
        <v>24.148</v>
      </c>
      <c r="G57" s="115"/>
      <c r="H57" s="115"/>
    </row>
    <row r="58" spans="1:8" s="2" customFormat="1" ht="15.75" customHeight="1">
      <c r="A58" s="108">
        <v>16</v>
      </c>
      <c r="B58" s="109" t="s">
        <v>23</v>
      </c>
      <c r="C58" s="109" t="s">
        <v>410</v>
      </c>
      <c r="D58" s="109" t="s">
        <v>568</v>
      </c>
      <c r="E58" s="109" t="s">
        <v>38</v>
      </c>
      <c r="F58" s="110">
        <v>99.52</v>
      </c>
      <c r="G58" s="49"/>
      <c r="H58" s="92">
        <f>F58*G58</f>
        <v>0</v>
      </c>
    </row>
    <row r="59" spans="1:8" s="2" customFormat="1" ht="13.5" customHeight="1">
      <c r="A59" s="112"/>
      <c r="B59" s="113"/>
      <c r="C59" s="113"/>
      <c r="D59" s="113" t="s">
        <v>569</v>
      </c>
      <c r="E59" s="113"/>
      <c r="F59" s="114">
        <v>40.92</v>
      </c>
      <c r="G59" s="115"/>
      <c r="H59" s="115"/>
    </row>
    <row r="60" spans="1:8" s="2" customFormat="1" ht="13.5" customHeight="1">
      <c r="A60" s="112"/>
      <c r="B60" s="113"/>
      <c r="C60" s="113"/>
      <c r="D60" s="113" t="s">
        <v>570</v>
      </c>
      <c r="E60" s="113"/>
      <c r="F60" s="114">
        <v>37.1</v>
      </c>
      <c r="G60" s="115"/>
      <c r="H60" s="115"/>
    </row>
    <row r="61" spans="1:8" s="2" customFormat="1" ht="13.5" customHeight="1">
      <c r="A61" s="112"/>
      <c r="B61" s="113"/>
      <c r="C61" s="113"/>
      <c r="D61" s="113" t="s">
        <v>571</v>
      </c>
      <c r="E61" s="113"/>
      <c r="F61" s="114">
        <v>14.31</v>
      </c>
      <c r="G61" s="115"/>
      <c r="H61" s="115"/>
    </row>
    <row r="62" spans="1:8" s="2" customFormat="1" ht="13.5" customHeight="1">
      <c r="A62" s="112"/>
      <c r="B62" s="113"/>
      <c r="C62" s="113"/>
      <c r="D62" s="113" t="s">
        <v>572</v>
      </c>
      <c r="E62" s="113"/>
      <c r="F62" s="114">
        <v>5.07</v>
      </c>
      <c r="G62" s="115"/>
      <c r="H62" s="115"/>
    </row>
    <row r="63" spans="1:8" s="2" customFormat="1" ht="13.5" customHeight="1">
      <c r="A63" s="112"/>
      <c r="B63" s="113"/>
      <c r="C63" s="113"/>
      <c r="D63" s="113" t="s">
        <v>573</v>
      </c>
      <c r="E63" s="113"/>
      <c r="F63" s="114">
        <v>10.26</v>
      </c>
      <c r="G63" s="115"/>
      <c r="H63" s="115"/>
    </row>
    <row r="64" spans="1:8" s="2" customFormat="1" ht="13.5" customHeight="1">
      <c r="A64" s="112"/>
      <c r="B64" s="113"/>
      <c r="C64" s="113"/>
      <c r="D64" s="113" t="s">
        <v>574</v>
      </c>
      <c r="E64" s="113"/>
      <c r="F64" s="114">
        <v>16.74</v>
      </c>
      <c r="G64" s="115"/>
      <c r="H64" s="115"/>
    </row>
    <row r="65" spans="1:8" s="2" customFormat="1" ht="13.5" customHeight="1">
      <c r="A65" s="120"/>
      <c r="B65" s="121"/>
      <c r="C65" s="121"/>
      <c r="D65" s="121" t="s">
        <v>0</v>
      </c>
      <c r="E65" s="121"/>
      <c r="F65" s="122"/>
      <c r="G65" s="123"/>
      <c r="H65" s="123"/>
    </row>
    <row r="66" spans="1:8" s="2" customFormat="1" ht="13.5" customHeight="1">
      <c r="A66" s="116"/>
      <c r="B66" s="117"/>
      <c r="C66" s="117" t="s">
        <v>299</v>
      </c>
      <c r="D66" s="117" t="s">
        <v>28</v>
      </c>
      <c r="E66" s="117"/>
      <c r="F66" s="118">
        <v>124.4</v>
      </c>
      <c r="G66" s="119"/>
      <c r="H66" s="119"/>
    </row>
    <row r="67" spans="1:8" s="2" customFormat="1" ht="13.5" customHeight="1">
      <c r="A67" s="120"/>
      <c r="B67" s="121"/>
      <c r="C67" s="121"/>
      <c r="D67" s="121" t="s">
        <v>0</v>
      </c>
      <c r="E67" s="121"/>
      <c r="F67" s="122"/>
      <c r="G67" s="123"/>
      <c r="H67" s="123"/>
    </row>
    <row r="68" spans="1:8" s="2" customFormat="1" ht="13.5" customHeight="1">
      <c r="A68" s="112"/>
      <c r="B68" s="113"/>
      <c r="C68" s="113"/>
      <c r="D68" s="113" t="s">
        <v>417</v>
      </c>
      <c r="E68" s="113"/>
      <c r="F68" s="114">
        <v>99.52</v>
      </c>
      <c r="G68" s="115"/>
      <c r="H68" s="115"/>
    </row>
    <row r="69" spans="1:8" s="2" customFormat="1" ht="24" customHeight="1">
      <c r="A69" s="108">
        <v>17</v>
      </c>
      <c r="B69" s="109" t="s">
        <v>23</v>
      </c>
      <c r="C69" s="109" t="s">
        <v>418</v>
      </c>
      <c r="D69" s="109" t="s">
        <v>575</v>
      </c>
      <c r="E69" s="109" t="s">
        <v>38</v>
      </c>
      <c r="F69" s="110">
        <v>99.52</v>
      </c>
      <c r="G69" s="49"/>
      <c r="H69" s="92">
        <f>F69*G69</f>
        <v>0</v>
      </c>
    </row>
    <row r="70" spans="1:8" s="2" customFormat="1" ht="13.5" customHeight="1">
      <c r="A70" s="112"/>
      <c r="B70" s="113"/>
      <c r="C70" s="113"/>
      <c r="D70" s="113" t="s">
        <v>301</v>
      </c>
      <c r="E70" s="113"/>
      <c r="F70" s="114">
        <v>99.52</v>
      </c>
      <c r="G70" s="115"/>
      <c r="H70" s="115"/>
    </row>
    <row r="71" spans="1:8" s="2" customFormat="1" ht="13.5" customHeight="1">
      <c r="A71" s="108">
        <v>18</v>
      </c>
      <c r="B71" s="109" t="s">
        <v>23</v>
      </c>
      <c r="C71" s="109" t="s">
        <v>61</v>
      </c>
      <c r="D71" s="109" t="s">
        <v>62</v>
      </c>
      <c r="E71" s="109" t="s">
        <v>38</v>
      </c>
      <c r="F71" s="110">
        <v>24.88</v>
      </c>
      <c r="G71" s="49"/>
      <c r="H71" s="92">
        <f>F71*G71</f>
        <v>0</v>
      </c>
    </row>
    <row r="72" spans="1:8" s="2" customFormat="1" ht="13.5" customHeight="1">
      <c r="A72" s="112"/>
      <c r="B72" s="113"/>
      <c r="C72" s="113"/>
      <c r="D72" s="113" t="s">
        <v>419</v>
      </c>
      <c r="E72" s="113"/>
      <c r="F72" s="114">
        <v>24.88</v>
      </c>
      <c r="G72" s="115"/>
      <c r="H72" s="115"/>
    </row>
    <row r="73" spans="1:8" s="2" customFormat="1" ht="24" customHeight="1">
      <c r="A73" s="108">
        <v>19</v>
      </c>
      <c r="B73" s="109" t="s">
        <v>23</v>
      </c>
      <c r="C73" s="109" t="s">
        <v>63</v>
      </c>
      <c r="D73" s="109" t="s">
        <v>64</v>
      </c>
      <c r="E73" s="109" t="s">
        <v>38</v>
      </c>
      <c r="F73" s="110">
        <v>24.88</v>
      </c>
      <c r="G73" s="49"/>
      <c r="H73" s="92">
        <f>F73*G73</f>
        <v>0</v>
      </c>
    </row>
    <row r="74" spans="1:8" s="2" customFormat="1" ht="13.5" customHeight="1">
      <c r="A74" s="112"/>
      <c r="B74" s="113"/>
      <c r="C74" s="113"/>
      <c r="D74" s="113" t="s">
        <v>303</v>
      </c>
      <c r="E74" s="113"/>
      <c r="F74" s="114">
        <v>24.88</v>
      </c>
      <c r="G74" s="115"/>
      <c r="H74" s="115"/>
    </row>
    <row r="75" spans="1:8" s="2" customFormat="1" ht="24" customHeight="1">
      <c r="A75" s="108">
        <v>20</v>
      </c>
      <c r="B75" s="109" t="s">
        <v>23</v>
      </c>
      <c r="C75" s="109" t="s">
        <v>65</v>
      </c>
      <c r="D75" s="109" t="s">
        <v>66</v>
      </c>
      <c r="E75" s="109" t="s">
        <v>38</v>
      </c>
      <c r="F75" s="110">
        <v>159.496</v>
      </c>
      <c r="G75" s="49"/>
      <c r="H75" s="92">
        <f>F75*G75</f>
        <v>0</v>
      </c>
    </row>
    <row r="76" spans="1:8" s="2" customFormat="1" ht="13.5" customHeight="1">
      <c r="A76" s="112"/>
      <c r="B76" s="113"/>
      <c r="C76" s="113"/>
      <c r="D76" s="113" t="s">
        <v>420</v>
      </c>
      <c r="E76" s="113"/>
      <c r="F76" s="114">
        <v>159.496</v>
      </c>
      <c r="G76" s="115"/>
      <c r="H76" s="115"/>
    </row>
    <row r="77" spans="1:8" s="2" customFormat="1" ht="24" customHeight="1">
      <c r="A77" s="108">
        <v>21</v>
      </c>
      <c r="B77" s="109" t="s">
        <v>23</v>
      </c>
      <c r="C77" s="109" t="s">
        <v>67</v>
      </c>
      <c r="D77" s="109" t="s">
        <v>68</v>
      </c>
      <c r="E77" s="109" t="s">
        <v>38</v>
      </c>
      <c r="F77" s="110">
        <v>39.874</v>
      </c>
      <c r="G77" s="49"/>
      <c r="H77" s="92">
        <f>F77*G77</f>
        <v>0</v>
      </c>
    </row>
    <row r="78" spans="1:8" s="2" customFormat="1" ht="13.5" customHeight="1">
      <c r="A78" s="112"/>
      <c r="B78" s="113"/>
      <c r="C78" s="113"/>
      <c r="D78" s="113" t="s">
        <v>421</v>
      </c>
      <c r="E78" s="113"/>
      <c r="F78" s="114">
        <v>39.874</v>
      </c>
      <c r="G78" s="115"/>
      <c r="H78" s="115"/>
    </row>
    <row r="79" spans="1:8" s="2" customFormat="1" ht="24" customHeight="1">
      <c r="A79" s="108">
        <v>22</v>
      </c>
      <c r="B79" s="109" t="s">
        <v>23</v>
      </c>
      <c r="C79" s="109" t="s">
        <v>576</v>
      </c>
      <c r="D79" s="109" t="s">
        <v>577</v>
      </c>
      <c r="E79" s="109" t="s">
        <v>38</v>
      </c>
      <c r="F79" s="110">
        <v>50</v>
      </c>
      <c r="G79" s="49"/>
      <c r="H79" s="92">
        <f>F79*G79</f>
        <v>0</v>
      </c>
    </row>
    <row r="80" spans="1:8" s="2" customFormat="1" ht="13.5" customHeight="1">
      <c r="A80" s="112"/>
      <c r="B80" s="113"/>
      <c r="C80" s="113"/>
      <c r="D80" s="113" t="s">
        <v>422</v>
      </c>
      <c r="E80" s="113"/>
      <c r="F80" s="114">
        <v>50</v>
      </c>
      <c r="G80" s="115"/>
      <c r="H80" s="115"/>
    </row>
    <row r="81" spans="1:8" s="2" customFormat="1" ht="13.5" customHeight="1">
      <c r="A81" s="116"/>
      <c r="B81" s="117"/>
      <c r="C81" s="117" t="s">
        <v>306</v>
      </c>
      <c r="D81" s="117" t="s">
        <v>28</v>
      </c>
      <c r="E81" s="117"/>
      <c r="F81" s="118">
        <v>50</v>
      </c>
      <c r="G81" s="119"/>
      <c r="H81" s="119"/>
    </row>
    <row r="82" spans="1:8" s="2" customFormat="1" ht="24" customHeight="1">
      <c r="A82" s="108">
        <v>23</v>
      </c>
      <c r="B82" s="109" t="s">
        <v>23</v>
      </c>
      <c r="C82" s="109" t="s">
        <v>71</v>
      </c>
      <c r="D82" s="109" t="s">
        <v>72</v>
      </c>
      <c r="E82" s="109" t="s">
        <v>38</v>
      </c>
      <c r="F82" s="110">
        <v>119.37</v>
      </c>
      <c r="G82" s="111"/>
      <c r="H82" s="111"/>
    </row>
    <row r="83" spans="1:8" s="2" customFormat="1" ht="13.5" customHeight="1">
      <c r="A83" s="120"/>
      <c r="B83" s="121"/>
      <c r="C83" s="121"/>
      <c r="D83" s="121" t="s">
        <v>73</v>
      </c>
      <c r="E83" s="121"/>
      <c r="F83" s="122"/>
      <c r="G83" s="123"/>
      <c r="H83" s="123"/>
    </row>
    <row r="84" spans="1:8" s="2" customFormat="1" ht="13.5" customHeight="1">
      <c r="A84" s="112"/>
      <c r="B84" s="113"/>
      <c r="C84" s="113"/>
      <c r="D84" s="113" t="s">
        <v>578</v>
      </c>
      <c r="E84" s="113"/>
      <c r="F84" s="114">
        <v>22.32</v>
      </c>
      <c r="G84" s="115"/>
      <c r="H84" s="115"/>
    </row>
    <row r="85" spans="1:8" s="2" customFormat="1" ht="13.5" customHeight="1">
      <c r="A85" s="112"/>
      <c r="B85" s="113"/>
      <c r="C85" s="113"/>
      <c r="D85" s="113" t="s">
        <v>579</v>
      </c>
      <c r="E85" s="113"/>
      <c r="F85" s="114">
        <v>18.55</v>
      </c>
      <c r="G85" s="115"/>
      <c r="H85" s="115"/>
    </row>
    <row r="86" spans="1:8" s="2" customFormat="1" ht="13.5" customHeight="1">
      <c r="A86" s="120"/>
      <c r="B86" s="121"/>
      <c r="C86" s="121"/>
      <c r="D86" s="121" t="s">
        <v>74</v>
      </c>
      <c r="E86" s="121"/>
      <c r="F86" s="122"/>
      <c r="G86" s="123"/>
      <c r="H86" s="123"/>
    </row>
    <row r="87" spans="1:8" s="2" customFormat="1" ht="13.5" customHeight="1">
      <c r="A87" s="112"/>
      <c r="B87" s="113"/>
      <c r="C87" s="113"/>
      <c r="D87" s="113" t="s">
        <v>580</v>
      </c>
      <c r="E87" s="113"/>
      <c r="F87" s="114">
        <v>42.5</v>
      </c>
      <c r="G87" s="115"/>
      <c r="H87" s="115"/>
    </row>
    <row r="88" spans="1:8" s="2" customFormat="1" ht="13.5" customHeight="1">
      <c r="A88" s="112"/>
      <c r="B88" s="113"/>
      <c r="C88" s="113"/>
      <c r="D88" s="113" t="s">
        <v>581</v>
      </c>
      <c r="E88" s="113"/>
      <c r="F88" s="114">
        <v>19.5</v>
      </c>
      <c r="G88" s="115"/>
      <c r="H88" s="115"/>
    </row>
    <row r="89" spans="1:8" s="2" customFormat="1" ht="13.5" customHeight="1">
      <c r="A89" s="112"/>
      <c r="B89" s="113"/>
      <c r="C89" s="113"/>
      <c r="D89" s="113" t="s">
        <v>582</v>
      </c>
      <c r="E89" s="113"/>
      <c r="F89" s="114">
        <v>16.5</v>
      </c>
      <c r="G89" s="115"/>
      <c r="H89" s="115"/>
    </row>
    <row r="90" spans="1:8" s="2" customFormat="1" ht="13.5" customHeight="1">
      <c r="A90" s="120"/>
      <c r="B90" s="121"/>
      <c r="C90" s="121"/>
      <c r="D90" s="121" t="s">
        <v>0</v>
      </c>
      <c r="E90" s="121"/>
      <c r="F90" s="122"/>
      <c r="G90" s="123"/>
      <c r="H90" s="123"/>
    </row>
    <row r="91" spans="1:8" s="2" customFormat="1" ht="13.5" customHeight="1">
      <c r="A91" s="116"/>
      <c r="B91" s="117"/>
      <c r="C91" s="117" t="s">
        <v>309</v>
      </c>
      <c r="D91" s="117" t="s">
        <v>28</v>
      </c>
      <c r="E91" s="117"/>
      <c r="F91" s="118">
        <v>119.37</v>
      </c>
      <c r="G91" s="119"/>
      <c r="H91" s="119"/>
    </row>
    <row r="92" spans="1:8" s="2" customFormat="1" ht="13.5" customHeight="1">
      <c r="A92" s="108">
        <v>24</v>
      </c>
      <c r="B92" s="109" t="s">
        <v>23</v>
      </c>
      <c r="C92" s="109" t="s">
        <v>75</v>
      </c>
      <c r="D92" s="109" t="s">
        <v>76</v>
      </c>
      <c r="E92" s="109" t="s">
        <v>29</v>
      </c>
      <c r="F92" s="110">
        <v>23</v>
      </c>
      <c r="G92" s="49"/>
      <c r="H92" s="92">
        <f>F92*G92</f>
        <v>0</v>
      </c>
    </row>
    <row r="93" spans="1:8" s="2" customFormat="1" ht="13.5" customHeight="1">
      <c r="A93" s="112"/>
      <c r="B93" s="113"/>
      <c r="C93" s="113"/>
      <c r="D93" s="113"/>
      <c r="E93" s="113"/>
      <c r="F93" s="141">
        <v>23</v>
      </c>
      <c r="G93" s="115"/>
      <c r="H93" s="115"/>
    </row>
    <row r="94" spans="1:8" s="2" customFormat="1" ht="13.5" customHeight="1">
      <c r="A94" s="108">
        <v>25</v>
      </c>
      <c r="B94" s="109" t="s">
        <v>23</v>
      </c>
      <c r="C94" s="109" t="s">
        <v>77</v>
      </c>
      <c r="D94" s="109" t="s">
        <v>78</v>
      </c>
      <c r="E94" s="109" t="s">
        <v>29</v>
      </c>
      <c r="F94" s="110">
        <v>4</v>
      </c>
      <c r="G94" s="49"/>
      <c r="H94" s="92">
        <f>F94*G94</f>
        <v>0</v>
      </c>
    </row>
    <row r="95" spans="1:8" s="2" customFormat="1" ht="13.5" customHeight="1">
      <c r="A95" s="112"/>
      <c r="B95" s="113"/>
      <c r="C95" s="113"/>
      <c r="D95" s="113"/>
      <c r="E95" s="113"/>
      <c r="F95" s="114">
        <v>4</v>
      </c>
      <c r="G95" s="115"/>
      <c r="H95" s="115"/>
    </row>
    <row r="96" spans="1:8" s="2" customFormat="1" ht="13.5" customHeight="1">
      <c r="A96" s="108">
        <v>26</v>
      </c>
      <c r="B96" s="109" t="s">
        <v>23</v>
      </c>
      <c r="C96" s="109" t="s">
        <v>79</v>
      </c>
      <c r="D96" s="109" t="s">
        <v>80</v>
      </c>
      <c r="E96" s="109" t="s">
        <v>29</v>
      </c>
      <c r="F96" s="110">
        <v>1</v>
      </c>
      <c r="G96" s="49"/>
      <c r="H96" s="92">
        <f>F96*G96</f>
        <v>0</v>
      </c>
    </row>
    <row r="97" spans="1:8" s="2" customFormat="1" ht="13.5" customHeight="1">
      <c r="A97" s="112"/>
      <c r="B97" s="113"/>
      <c r="C97" s="113"/>
      <c r="D97" s="113"/>
      <c r="E97" s="113"/>
      <c r="F97" s="114">
        <v>1</v>
      </c>
      <c r="G97" s="115"/>
      <c r="H97" s="115"/>
    </row>
    <row r="98" spans="1:8" s="2" customFormat="1" ht="13.5" customHeight="1">
      <c r="A98" s="108">
        <v>27</v>
      </c>
      <c r="B98" s="109" t="s">
        <v>23</v>
      </c>
      <c r="C98" s="109">
        <v>174201204</v>
      </c>
      <c r="D98" s="109" t="s">
        <v>965</v>
      </c>
      <c r="E98" s="109" t="s">
        <v>29</v>
      </c>
      <c r="F98" s="110">
        <v>1</v>
      </c>
      <c r="G98" s="49"/>
      <c r="H98" s="92">
        <f>F98*G98</f>
        <v>0</v>
      </c>
    </row>
    <row r="99" spans="1:8" s="2" customFormat="1" ht="13.5" customHeight="1">
      <c r="A99" s="112"/>
      <c r="B99" s="113"/>
      <c r="C99" s="113"/>
      <c r="D99" s="113"/>
      <c r="E99" s="113"/>
      <c r="F99" s="114">
        <v>1</v>
      </c>
      <c r="G99" s="115"/>
      <c r="H99" s="115"/>
    </row>
    <row r="100" spans="1:8" s="2" customFormat="1" ht="24" customHeight="1">
      <c r="A100" s="108">
        <v>28</v>
      </c>
      <c r="B100" s="109" t="s">
        <v>81</v>
      </c>
      <c r="C100" s="109" t="s">
        <v>82</v>
      </c>
      <c r="D100" s="109" t="s">
        <v>83</v>
      </c>
      <c r="E100" s="109" t="s">
        <v>26</v>
      </c>
      <c r="F100" s="110">
        <v>50</v>
      </c>
      <c r="G100" s="49"/>
      <c r="H100" s="92">
        <f>F100*G100</f>
        <v>0</v>
      </c>
    </row>
    <row r="101" spans="1:8" s="2" customFormat="1" ht="13.5" customHeight="1">
      <c r="A101" s="112"/>
      <c r="B101" s="113"/>
      <c r="C101" s="113"/>
      <c r="D101" s="113" t="s">
        <v>427</v>
      </c>
      <c r="E101" s="113"/>
      <c r="F101" s="114">
        <v>50</v>
      </c>
      <c r="G101" s="115"/>
      <c r="H101" s="115"/>
    </row>
    <row r="102" spans="1:8" s="2" customFormat="1" ht="24" customHeight="1">
      <c r="A102" s="108">
        <v>29</v>
      </c>
      <c r="B102" s="109" t="s">
        <v>81</v>
      </c>
      <c r="C102" s="109" t="s">
        <v>85</v>
      </c>
      <c r="D102" s="109" t="s">
        <v>86</v>
      </c>
      <c r="E102" s="109" t="s">
        <v>26</v>
      </c>
      <c r="F102" s="110">
        <v>100</v>
      </c>
      <c r="G102" s="49"/>
      <c r="H102" s="92">
        <f>F102*G102</f>
        <v>0</v>
      </c>
    </row>
    <row r="103" spans="1:8" s="2" customFormat="1" ht="13.5" customHeight="1">
      <c r="A103" s="112"/>
      <c r="B103" s="113"/>
      <c r="C103" s="113"/>
      <c r="D103" s="113" t="s">
        <v>428</v>
      </c>
      <c r="E103" s="113"/>
      <c r="F103" s="114">
        <v>100</v>
      </c>
      <c r="G103" s="115"/>
      <c r="H103" s="115"/>
    </row>
    <row r="104" spans="1:8" s="2" customFormat="1" ht="13.5" customHeight="1">
      <c r="A104" s="124">
        <v>30</v>
      </c>
      <c r="B104" s="125" t="s">
        <v>87</v>
      </c>
      <c r="C104" s="125" t="s">
        <v>88</v>
      </c>
      <c r="D104" s="125" t="s">
        <v>89</v>
      </c>
      <c r="E104" s="125" t="s">
        <v>90</v>
      </c>
      <c r="F104" s="126">
        <v>3.15</v>
      </c>
      <c r="G104" s="49"/>
      <c r="H104" s="92">
        <f>F104*G104</f>
        <v>0</v>
      </c>
    </row>
    <row r="105" spans="1:8" s="2" customFormat="1" ht="13.5" customHeight="1">
      <c r="A105" s="112"/>
      <c r="B105" s="113"/>
      <c r="C105" s="113"/>
      <c r="D105" s="113" t="s">
        <v>429</v>
      </c>
      <c r="E105" s="113"/>
      <c r="F105" s="114">
        <v>3.15</v>
      </c>
      <c r="G105" s="115"/>
      <c r="H105" s="115"/>
    </row>
    <row r="106" spans="1:8" s="2" customFormat="1" ht="13.5" customHeight="1">
      <c r="A106" s="108">
        <v>31</v>
      </c>
      <c r="B106" s="109" t="s">
        <v>23</v>
      </c>
      <c r="C106" s="109" t="s">
        <v>91</v>
      </c>
      <c r="D106" s="109" t="s">
        <v>92</v>
      </c>
      <c r="E106" s="109" t="s">
        <v>26</v>
      </c>
      <c r="F106" s="110">
        <v>288</v>
      </c>
      <c r="G106" s="49"/>
      <c r="H106" s="92">
        <f>F106*G106</f>
        <v>0</v>
      </c>
    </row>
    <row r="107" spans="1:8" s="2" customFormat="1" ht="13.5" customHeight="1">
      <c r="A107" s="112"/>
      <c r="B107" s="113"/>
      <c r="C107" s="113"/>
      <c r="D107" s="113" t="s">
        <v>430</v>
      </c>
      <c r="E107" s="113"/>
      <c r="F107" s="114">
        <v>100</v>
      </c>
      <c r="G107" s="115"/>
      <c r="H107" s="115"/>
    </row>
    <row r="108" spans="1:8" s="2" customFormat="1" ht="24" customHeight="1">
      <c r="A108" s="112"/>
      <c r="B108" s="113"/>
      <c r="C108" s="113"/>
      <c r="D108" s="113" t="s">
        <v>583</v>
      </c>
      <c r="E108" s="113"/>
      <c r="F108" s="114">
        <v>260</v>
      </c>
      <c r="G108" s="115"/>
      <c r="H108" s="115"/>
    </row>
    <row r="109" spans="1:8" s="2" customFormat="1" ht="13.5" customHeight="1">
      <c r="A109" s="116"/>
      <c r="B109" s="117"/>
      <c r="C109" s="117" t="s">
        <v>432</v>
      </c>
      <c r="D109" s="117" t="s">
        <v>28</v>
      </c>
      <c r="E109" s="117"/>
      <c r="F109" s="118">
        <v>360</v>
      </c>
      <c r="G109" s="119"/>
      <c r="H109" s="119"/>
    </row>
    <row r="110" spans="1:8" s="2" customFormat="1" ht="13.5" customHeight="1">
      <c r="A110" s="112"/>
      <c r="B110" s="113"/>
      <c r="C110" s="113"/>
      <c r="D110" s="113" t="s">
        <v>433</v>
      </c>
      <c r="E110" s="113"/>
      <c r="F110" s="114">
        <v>288</v>
      </c>
      <c r="G110" s="115"/>
      <c r="H110" s="115"/>
    </row>
    <row r="111" spans="1:8" s="2" customFormat="1" ht="13.5" customHeight="1">
      <c r="A111" s="108">
        <v>32</v>
      </c>
      <c r="B111" s="109" t="s">
        <v>23</v>
      </c>
      <c r="C111" s="109" t="s">
        <v>93</v>
      </c>
      <c r="D111" s="109" t="s">
        <v>94</v>
      </c>
      <c r="E111" s="109" t="s">
        <v>26</v>
      </c>
      <c r="F111" s="110">
        <v>72</v>
      </c>
      <c r="G111" s="49"/>
      <c r="H111" s="92">
        <f>F111*G111</f>
        <v>0</v>
      </c>
    </row>
    <row r="112" spans="1:8" s="2" customFormat="1" ht="13.5" customHeight="1">
      <c r="A112" s="112"/>
      <c r="B112" s="113"/>
      <c r="C112" s="113"/>
      <c r="D112" s="113" t="s">
        <v>434</v>
      </c>
      <c r="E112" s="113"/>
      <c r="F112" s="114">
        <v>72</v>
      </c>
      <c r="G112" s="115"/>
      <c r="H112" s="115"/>
    </row>
    <row r="113" spans="1:8" s="2" customFormat="1" ht="13.5" customHeight="1">
      <c r="A113" s="108">
        <v>33</v>
      </c>
      <c r="B113" s="109" t="s">
        <v>23</v>
      </c>
      <c r="C113" s="109" t="s">
        <v>95</v>
      </c>
      <c r="D113" s="109" t="s">
        <v>96</v>
      </c>
      <c r="E113" s="109" t="s">
        <v>26</v>
      </c>
      <c r="F113" s="110">
        <v>192.72</v>
      </c>
      <c r="G113" s="49"/>
      <c r="H113" s="92">
        <f>F113*G113</f>
        <v>0</v>
      </c>
    </row>
    <row r="114" spans="1:8" s="2" customFormat="1" ht="13.5" customHeight="1">
      <c r="A114" s="112"/>
      <c r="B114" s="113"/>
      <c r="C114" s="113"/>
      <c r="D114" s="113" t="s">
        <v>584</v>
      </c>
      <c r="E114" s="113"/>
      <c r="F114" s="114">
        <v>240.9</v>
      </c>
      <c r="G114" s="115"/>
      <c r="H114" s="115"/>
    </row>
    <row r="115" spans="1:8" s="2" customFormat="1" ht="13.5" customHeight="1">
      <c r="A115" s="116"/>
      <c r="B115" s="117"/>
      <c r="C115" s="117" t="s">
        <v>315</v>
      </c>
      <c r="D115" s="117" t="s">
        <v>28</v>
      </c>
      <c r="E115" s="117"/>
      <c r="F115" s="118">
        <v>240.9</v>
      </c>
      <c r="G115" s="119"/>
      <c r="H115" s="119"/>
    </row>
    <row r="116" spans="1:8" s="2" customFormat="1" ht="13.5" customHeight="1">
      <c r="A116" s="112"/>
      <c r="B116" s="113"/>
      <c r="C116" s="113"/>
      <c r="D116" s="113" t="s">
        <v>316</v>
      </c>
      <c r="E116" s="113"/>
      <c r="F116" s="114">
        <v>192.72</v>
      </c>
      <c r="G116" s="115"/>
      <c r="H116" s="115"/>
    </row>
    <row r="117" spans="1:8" s="2" customFormat="1" ht="13.5" customHeight="1">
      <c r="A117" s="108">
        <v>34</v>
      </c>
      <c r="B117" s="109" t="s">
        <v>23</v>
      </c>
      <c r="C117" s="109" t="s">
        <v>97</v>
      </c>
      <c r="D117" s="109" t="s">
        <v>98</v>
      </c>
      <c r="E117" s="109" t="s">
        <v>26</v>
      </c>
      <c r="F117" s="110">
        <v>48.18</v>
      </c>
      <c r="G117" s="49"/>
      <c r="H117" s="92">
        <f>F117*G117</f>
        <v>0</v>
      </c>
    </row>
    <row r="118" spans="1:8" s="2" customFormat="1" ht="13.5" customHeight="1">
      <c r="A118" s="112"/>
      <c r="B118" s="113"/>
      <c r="C118" s="113"/>
      <c r="D118" s="113" t="s">
        <v>436</v>
      </c>
      <c r="E118" s="113"/>
      <c r="F118" s="114">
        <v>48.18</v>
      </c>
      <c r="G118" s="115"/>
      <c r="H118" s="115"/>
    </row>
    <row r="119" spans="1:8" s="2" customFormat="1" ht="13.5" customHeight="1">
      <c r="A119" s="108">
        <v>35</v>
      </c>
      <c r="B119" s="109" t="s">
        <v>101</v>
      </c>
      <c r="C119" s="109" t="s">
        <v>102</v>
      </c>
      <c r="D119" s="109" t="s">
        <v>103</v>
      </c>
      <c r="E119" s="109" t="s">
        <v>26</v>
      </c>
      <c r="F119" s="110">
        <v>65</v>
      </c>
      <c r="G119" s="49"/>
      <c r="H119" s="92">
        <f>F119*G119</f>
        <v>0</v>
      </c>
    </row>
    <row r="120" spans="1:8" s="2" customFormat="1" ht="12" customHeight="1">
      <c r="A120" s="127"/>
      <c r="B120" s="99"/>
      <c r="C120" s="99"/>
      <c r="D120" s="99" t="s">
        <v>104</v>
      </c>
      <c r="E120" s="99"/>
      <c r="F120" s="128"/>
      <c r="G120" s="129"/>
      <c r="H120" s="129"/>
    </row>
    <row r="121" spans="1:8" s="2" customFormat="1" ht="13.5" customHeight="1">
      <c r="A121" s="112"/>
      <c r="B121" s="113"/>
      <c r="C121" s="113"/>
      <c r="D121" s="113" t="s">
        <v>105</v>
      </c>
      <c r="E121" s="113"/>
      <c r="F121" s="114">
        <v>65</v>
      </c>
      <c r="G121" s="115"/>
      <c r="H121" s="115"/>
    </row>
    <row r="122" spans="1:8" s="2" customFormat="1" ht="13.5" customHeight="1">
      <c r="A122" s="108">
        <v>36</v>
      </c>
      <c r="B122" s="109" t="s">
        <v>101</v>
      </c>
      <c r="C122" s="24" t="s">
        <v>973</v>
      </c>
      <c r="D122" s="24" t="s">
        <v>969</v>
      </c>
      <c r="E122" s="109" t="s">
        <v>29</v>
      </c>
      <c r="F122" s="110">
        <v>29</v>
      </c>
      <c r="G122" s="49"/>
      <c r="H122" s="92">
        <f>F122*G122</f>
        <v>0</v>
      </c>
    </row>
    <row r="123" spans="1:8" s="2" customFormat="1" ht="13.5" customHeight="1">
      <c r="A123" s="112"/>
      <c r="B123" s="113"/>
      <c r="C123" s="113"/>
      <c r="D123" s="113"/>
      <c r="E123" s="113"/>
      <c r="F123" s="114">
        <v>29</v>
      </c>
      <c r="G123" s="115"/>
      <c r="H123" s="115"/>
    </row>
    <row r="124" spans="1:8" s="2" customFormat="1" ht="13.5" customHeight="1">
      <c r="A124" s="108">
        <v>37</v>
      </c>
      <c r="B124" s="109" t="s">
        <v>101</v>
      </c>
      <c r="C124" s="24" t="s">
        <v>975</v>
      </c>
      <c r="D124" s="24" t="s">
        <v>972</v>
      </c>
      <c r="E124" s="24" t="s">
        <v>29</v>
      </c>
      <c r="F124" s="110">
        <v>29</v>
      </c>
      <c r="G124" s="49"/>
      <c r="H124" s="92">
        <f>F124*G124</f>
        <v>0</v>
      </c>
    </row>
    <row r="125" spans="1:8" s="2" customFormat="1" ht="13.5" customHeight="1">
      <c r="A125" s="112"/>
      <c r="B125" s="113"/>
      <c r="C125" s="113"/>
      <c r="D125" s="113"/>
      <c r="E125" s="113"/>
      <c r="F125" s="114">
        <v>29</v>
      </c>
      <c r="G125" s="115"/>
      <c r="H125" s="115"/>
    </row>
    <row r="126" spans="1:8" s="2" customFormat="1" ht="24" customHeight="1">
      <c r="A126" s="108">
        <v>38</v>
      </c>
      <c r="B126" s="109" t="s">
        <v>101</v>
      </c>
      <c r="C126" s="24" t="s">
        <v>974</v>
      </c>
      <c r="D126" s="109" t="s">
        <v>437</v>
      </c>
      <c r="E126" s="109" t="s">
        <v>108</v>
      </c>
      <c r="F126" s="110">
        <v>1</v>
      </c>
      <c r="G126" s="49"/>
      <c r="H126" s="92">
        <f>F126*G126</f>
        <v>0</v>
      </c>
    </row>
    <row r="127" spans="1:8" s="2" customFormat="1" ht="13.5" customHeight="1">
      <c r="A127" s="112"/>
      <c r="B127" s="113"/>
      <c r="C127" s="113"/>
      <c r="D127" s="113" t="s">
        <v>109</v>
      </c>
      <c r="E127" s="113"/>
      <c r="F127" s="114">
        <v>1</v>
      </c>
      <c r="G127" s="115"/>
      <c r="H127" s="115"/>
    </row>
    <row r="128" spans="1:8" s="2" customFormat="1" ht="22.5">
      <c r="A128" s="108">
        <v>39</v>
      </c>
      <c r="B128" s="109" t="s">
        <v>101</v>
      </c>
      <c r="C128" s="24" t="s">
        <v>106</v>
      </c>
      <c r="D128" s="109" t="s">
        <v>388</v>
      </c>
      <c r="E128" s="109" t="s">
        <v>110</v>
      </c>
      <c r="F128" s="110">
        <v>424.382</v>
      </c>
      <c r="G128" s="49"/>
      <c r="H128" s="92">
        <f>F128*G128</f>
        <v>0</v>
      </c>
    </row>
    <row r="129" spans="1:8" s="2" customFormat="1" ht="48" customHeight="1">
      <c r="A129" s="127"/>
      <c r="B129" s="99"/>
      <c r="C129" s="99"/>
      <c r="D129" s="99" t="s">
        <v>558</v>
      </c>
      <c r="E129" s="99"/>
      <c r="F129" s="128"/>
      <c r="G129" s="129"/>
      <c r="H129" s="129"/>
    </row>
    <row r="130" spans="1:8" s="2" customFormat="1" ht="13.5" customHeight="1">
      <c r="A130" s="112"/>
      <c r="B130" s="113"/>
      <c r="C130" s="113"/>
      <c r="D130" s="113" t="s">
        <v>438</v>
      </c>
      <c r="E130" s="113"/>
      <c r="F130" s="114">
        <v>424.382</v>
      </c>
      <c r="G130" s="115"/>
      <c r="H130" s="115"/>
    </row>
    <row r="131" spans="1:8" s="2" customFormat="1" ht="28.5" customHeight="1">
      <c r="A131" s="104"/>
      <c r="B131" s="105"/>
      <c r="C131" s="105" t="s">
        <v>4</v>
      </c>
      <c r="D131" s="105" t="s">
        <v>111</v>
      </c>
      <c r="E131" s="105"/>
      <c r="F131" s="106"/>
      <c r="G131" s="107"/>
      <c r="H131" s="107"/>
    </row>
    <row r="132" spans="1:8" s="2" customFormat="1" ht="15" customHeight="1">
      <c r="A132" s="108">
        <v>40</v>
      </c>
      <c r="B132" s="109" t="s">
        <v>208</v>
      </c>
      <c r="C132" s="109" t="s">
        <v>209</v>
      </c>
      <c r="D132" s="109" t="s">
        <v>210</v>
      </c>
      <c r="E132" s="109" t="s">
        <v>26</v>
      </c>
      <c r="F132" s="110">
        <v>87.745</v>
      </c>
      <c r="G132" s="49"/>
      <c r="H132" s="92">
        <f>F132*G132</f>
        <v>0</v>
      </c>
    </row>
    <row r="133" spans="1:8" s="2" customFormat="1" ht="13.5" customHeight="1">
      <c r="A133" s="112"/>
      <c r="B133" s="113"/>
      <c r="C133" s="113"/>
      <c r="D133" s="113" t="s">
        <v>585</v>
      </c>
      <c r="E133" s="113"/>
      <c r="F133" s="114">
        <v>37.85</v>
      </c>
      <c r="G133" s="115"/>
      <c r="H133" s="115"/>
    </row>
    <row r="134" spans="1:8" s="2" customFormat="1" ht="13.5" customHeight="1">
      <c r="A134" s="112"/>
      <c r="B134" s="113"/>
      <c r="C134" s="113"/>
      <c r="D134" s="113" t="s">
        <v>586</v>
      </c>
      <c r="E134" s="113"/>
      <c r="F134" s="114">
        <v>32.045</v>
      </c>
      <c r="G134" s="115"/>
      <c r="H134" s="115"/>
    </row>
    <row r="135" spans="1:8" s="2" customFormat="1" ht="13.5" customHeight="1">
      <c r="A135" s="112"/>
      <c r="B135" s="113"/>
      <c r="C135" s="113"/>
      <c r="D135" s="113" t="s">
        <v>587</v>
      </c>
      <c r="E135" s="113"/>
      <c r="F135" s="114">
        <v>17.85</v>
      </c>
      <c r="G135" s="115"/>
      <c r="H135" s="115"/>
    </row>
    <row r="136" spans="1:8" s="2" customFormat="1" ht="13.5" customHeight="1">
      <c r="A136" s="116"/>
      <c r="B136" s="117"/>
      <c r="C136" s="117"/>
      <c r="D136" s="117" t="s">
        <v>28</v>
      </c>
      <c r="E136" s="117"/>
      <c r="F136" s="118">
        <v>87.745</v>
      </c>
      <c r="G136" s="119"/>
      <c r="H136" s="119"/>
    </row>
    <row r="137" spans="1:8" s="2" customFormat="1" ht="28.5" customHeight="1">
      <c r="A137" s="104"/>
      <c r="B137" s="105"/>
      <c r="C137" s="105" t="s">
        <v>6</v>
      </c>
      <c r="D137" s="105" t="s">
        <v>118</v>
      </c>
      <c r="E137" s="105"/>
      <c r="F137" s="106"/>
      <c r="G137" s="107"/>
      <c r="H137" s="107"/>
    </row>
    <row r="138" spans="1:8" s="2" customFormat="1" ht="13.5" customHeight="1">
      <c r="A138" s="108">
        <v>41</v>
      </c>
      <c r="B138" s="109" t="s">
        <v>119</v>
      </c>
      <c r="C138" s="109" t="s">
        <v>120</v>
      </c>
      <c r="D138" s="109" t="s">
        <v>121</v>
      </c>
      <c r="E138" s="109" t="s">
        <v>38</v>
      </c>
      <c r="F138" s="110">
        <v>40.828</v>
      </c>
      <c r="G138" s="49"/>
      <c r="H138" s="92">
        <f>F138*G138</f>
        <v>0</v>
      </c>
    </row>
    <row r="139" spans="1:8" s="2" customFormat="1" ht="30" customHeight="1">
      <c r="A139" s="127"/>
      <c r="B139" s="99"/>
      <c r="C139" s="99"/>
      <c r="D139" s="99" t="s">
        <v>588</v>
      </c>
      <c r="E139" s="99"/>
      <c r="F139" s="128"/>
      <c r="G139" s="129"/>
      <c r="H139" s="129"/>
    </row>
    <row r="140" spans="1:8" s="2" customFormat="1" ht="13.5" customHeight="1">
      <c r="A140" s="120"/>
      <c r="B140" s="121"/>
      <c r="C140" s="121"/>
      <c r="D140" s="121" t="s">
        <v>123</v>
      </c>
      <c r="E140" s="121"/>
      <c r="F140" s="122"/>
      <c r="G140" s="123"/>
      <c r="H140" s="123"/>
    </row>
    <row r="141" spans="1:8" s="2" customFormat="1" ht="24" customHeight="1">
      <c r="A141" s="112"/>
      <c r="B141" s="113"/>
      <c r="C141" s="113"/>
      <c r="D141" s="113" t="s">
        <v>589</v>
      </c>
      <c r="E141" s="113"/>
      <c r="F141" s="114">
        <v>9.116</v>
      </c>
      <c r="G141" s="115"/>
      <c r="H141" s="115"/>
    </row>
    <row r="142" spans="1:8" s="2" customFormat="1" ht="24" customHeight="1">
      <c r="A142" s="112"/>
      <c r="B142" s="113"/>
      <c r="C142" s="113"/>
      <c r="D142" s="113" t="s">
        <v>590</v>
      </c>
      <c r="E142" s="113"/>
      <c r="F142" s="114">
        <v>2.731</v>
      </c>
      <c r="G142" s="115"/>
      <c r="H142" s="115"/>
    </row>
    <row r="143" spans="1:8" s="2" customFormat="1" ht="24" customHeight="1">
      <c r="A143" s="112"/>
      <c r="B143" s="113"/>
      <c r="C143" s="113"/>
      <c r="D143" s="113" t="s">
        <v>591</v>
      </c>
      <c r="E143" s="113"/>
      <c r="F143" s="114">
        <v>14.102</v>
      </c>
      <c r="G143" s="115"/>
      <c r="H143" s="115"/>
    </row>
    <row r="144" spans="1:8" s="2" customFormat="1" ht="13.5" customHeight="1">
      <c r="A144" s="130"/>
      <c r="B144" s="131"/>
      <c r="C144" s="131" t="s">
        <v>592</v>
      </c>
      <c r="D144" s="131" t="s">
        <v>124</v>
      </c>
      <c r="E144" s="131"/>
      <c r="F144" s="132">
        <v>25.949</v>
      </c>
      <c r="G144" s="133"/>
      <c r="H144" s="133"/>
    </row>
    <row r="145" spans="1:8" s="2" customFormat="1" ht="22.5">
      <c r="A145" s="120"/>
      <c r="B145" s="121"/>
      <c r="C145" s="121"/>
      <c r="D145" s="121" t="s">
        <v>337</v>
      </c>
      <c r="E145" s="121"/>
      <c r="F145" s="122"/>
      <c r="G145" s="123"/>
      <c r="H145" s="123"/>
    </row>
    <row r="146" spans="1:8" s="2" customFormat="1" ht="13.5" customHeight="1">
      <c r="A146" s="112"/>
      <c r="B146" s="113"/>
      <c r="C146" s="113"/>
      <c r="D146" s="113" t="s">
        <v>593</v>
      </c>
      <c r="E146" s="113"/>
      <c r="F146" s="114">
        <v>7.396</v>
      </c>
      <c r="G146" s="115"/>
      <c r="H146" s="115"/>
    </row>
    <row r="147" spans="1:8" s="2" customFormat="1" ht="24" customHeight="1">
      <c r="A147" s="112"/>
      <c r="B147" s="113"/>
      <c r="C147" s="113"/>
      <c r="D147" s="113" t="s">
        <v>594</v>
      </c>
      <c r="E147" s="113"/>
      <c r="F147" s="114">
        <v>2.8</v>
      </c>
      <c r="G147" s="115"/>
      <c r="H147" s="115"/>
    </row>
    <row r="148" spans="1:8" s="2" customFormat="1" ht="13.5" customHeight="1">
      <c r="A148" s="130"/>
      <c r="B148" s="131"/>
      <c r="C148" s="131" t="s">
        <v>595</v>
      </c>
      <c r="D148" s="131" t="s">
        <v>124</v>
      </c>
      <c r="E148" s="131"/>
      <c r="F148" s="132">
        <v>10.196</v>
      </c>
      <c r="G148" s="133"/>
      <c r="H148" s="133"/>
    </row>
    <row r="149" spans="1:8" s="2" customFormat="1" ht="13.5" customHeight="1">
      <c r="A149" s="120"/>
      <c r="B149" s="121"/>
      <c r="C149" s="121"/>
      <c r="D149" s="121" t="s">
        <v>125</v>
      </c>
      <c r="E149" s="121"/>
      <c r="F149" s="122"/>
      <c r="G149" s="123"/>
      <c r="H149" s="123"/>
    </row>
    <row r="150" spans="1:8" s="2" customFormat="1" ht="13.5" customHeight="1">
      <c r="A150" s="112"/>
      <c r="B150" s="113"/>
      <c r="C150" s="113"/>
      <c r="D150" s="113" t="s">
        <v>596</v>
      </c>
      <c r="E150" s="113"/>
      <c r="F150" s="114">
        <v>2.356</v>
      </c>
      <c r="G150" s="115"/>
      <c r="H150" s="115"/>
    </row>
    <row r="151" spans="1:8" s="2" customFormat="1" ht="13.5" customHeight="1">
      <c r="A151" s="112"/>
      <c r="B151" s="113"/>
      <c r="C151" s="113"/>
      <c r="D151" s="113" t="s">
        <v>597</v>
      </c>
      <c r="E151" s="113"/>
      <c r="F151" s="114">
        <v>2.327</v>
      </c>
      <c r="G151" s="115"/>
      <c r="H151" s="115"/>
    </row>
    <row r="152" spans="1:8" s="2" customFormat="1" ht="13.5" customHeight="1">
      <c r="A152" s="116"/>
      <c r="B152" s="117"/>
      <c r="C152" s="117"/>
      <c r="D152" s="117" t="s">
        <v>28</v>
      </c>
      <c r="E152" s="117"/>
      <c r="F152" s="118">
        <v>40.828</v>
      </c>
      <c r="G152" s="119"/>
      <c r="H152" s="119"/>
    </row>
    <row r="153" spans="1:8" s="2" customFormat="1" ht="13.5" customHeight="1">
      <c r="A153" s="124">
        <v>42</v>
      </c>
      <c r="B153" s="125" t="s">
        <v>101</v>
      </c>
      <c r="C153" s="125" t="s">
        <v>126</v>
      </c>
      <c r="D153" s="125" t="s">
        <v>127</v>
      </c>
      <c r="E153" s="125" t="s">
        <v>110</v>
      </c>
      <c r="F153" s="126">
        <v>75.986</v>
      </c>
      <c r="G153" s="49"/>
      <c r="H153" s="92">
        <f>F153*G153</f>
        <v>0</v>
      </c>
    </row>
    <row r="154" spans="1:8" s="2" customFormat="1" ht="30" customHeight="1">
      <c r="A154" s="127"/>
      <c r="B154" s="99"/>
      <c r="C154" s="99"/>
      <c r="D154" s="99" t="s">
        <v>452</v>
      </c>
      <c r="E154" s="99"/>
      <c r="F154" s="128"/>
      <c r="G154" s="129"/>
      <c r="H154" s="129"/>
    </row>
    <row r="155" spans="1:8" s="2" customFormat="1" ht="11.25">
      <c r="A155" s="120"/>
      <c r="B155" s="121"/>
      <c r="C155" s="121"/>
      <c r="D155" s="121" t="s">
        <v>128</v>
      </c>
      <c r="E155" s="121"/>
      <c r="F155" s="122"/>
      <c r="G155" s="123"/>
      <c r="H155" s="123"/>
    </row>
    <row r="156" spans="1:8" s="2" customFormat="1" ht="13.5" customHeight="1">
      <c r="A156" s="120"/>
      <c r="B156" s="121"/>
      <c r="C156" s="121"/>
      <c r="D156" s="121" t="s">
        <v>129</v>
      </c>
      <c r="E156" s="121"/>
      <c r="F156" s="122"/>
      <c r="G156" s="123"/>
      <c r="H156" s="123"/>
    </row>
    <row r="157" spans="1:8" s="2" customFormat="1" ht="24" customHeight="1">
      <c r="A157" s="112"/>
      <c r="B157" s="113"/>
      <c r="C157" s="113"/>
      <c r="D157" s="113" t="s">
        <v>598</v>
      </c>
      <c r="E157" s="113"/>
      <c r="F157" s="114">
        <v>6.827</v>
      </c>
      <c r="G157" s="115"/>
      <c r="H157" s="115"/>
    </row>
    <row r="158" spans="1:8" s="2" customFormat="1" ht="24" customHeight="1">
      <c r="A158" s="112"/>
      <c r="B158" s="113"/>
      <c r="C158" s="113"/>
      <c r="D158" s="113" t="s">
        <v>599</v>
      </c>
      <c r="E158" s="113"/>
      <c r="F158" s="114">
        <v>35.254</v>
      </c>
      <c r="G158" s="115"/>
      <c r="H158" s="115"/>
    </row>
    <row r="159" spans="1:8" s="2" customFormat="1" ht="24" customHeight="1">
      <c r="A159" s="112"/>
      <c r="B159" s="113"/>
      <c r="C159" s="113"/>
      <c r="D159" s="113" t="s">
        <v>600</v>
      </c>
      <c r="E159" s="113"/>
      <c r="F159" s="114">
        <v>7</v>
      </c>
      <c r="G159" s="115"/>
      <c r="H159" s="115"/>
    </row>
    <row r="160" spans="1:8" s="2" customFormat="1" ht="13.5" customHeight="1">
      <c r="A160" s="120"/>
      <c r="B160" s="121"/>
      <c r="C160" s="121"/>
      <c r="D160" s="121" t="s">
        <v>0</v>
      </c>
      <c r="E160" s="121"/>
      <c r="F160" s="122"/>
      <c r="G160" s="123"/>
      <c r="H160" s="123"/>
    </row>
    <row r="161" spans="1:8" s="2" customFormat="1" ht="13.5" customHeight="1">
      <c r="A161" s="120"/>
      <c r="B161" s="121"/>
      <c r="C161" s="121"/>
      <c r="D161" s="121" t="s">
        <v>130</v>
      </c>
      <c r="E161" s="121"/>
      <c r="F161" s="122"/>
      <c r="G161" s="123"/>
      <c r="H161" s="123"/>
    </row>
    <row r="162" spans="1:8" s="2" customFormat="1" ht="13.5" customHeight="1">
      <c r="A162" s="112"/>
      <c r="B162" s="113"/>
      <c r="C162" s="113"/>
      <c r="D162" s="113" t="s">
        <v>601</v>
      </c>
      <c r="E162" s="113"/>
      <c r="F162" s="114">
        <v>5.891</v>
      </c>
      <c r="G162" s="115"/>
      <c r="H162" s="115"/>
    </row>
    <row r="163" spans="1:8" s="2" customFormat="1" ht="13.5" customHeight="1">
      <c r="A163" s="112"/>
      <c r="B163" s="113"/>
      <c r="C163" s="113"/>
      <c r="D163" s="113" t="s">
        <v>602</v>
      </c>
      <c r="E163" s="113"/>
      <c r="F163" s="114">
        <v>5.817</v>
      </c>
      <c r="G163" s="115"/>
      <c r="H163" s="115"/>
    </row>
    <row r="164" spans="1:8" s="2" customFormat="1" ht="13.5" customHeight="1">
      <c r="A164" s="130"/>
      <c r="B164" s="131"/>
      <c r="C164" s="131" t="s">
        <v>131</v>
      </c>
      <c r="D164" s="131" t="s">
        <v>124</v>
      </c>
      <c r="E164" s="131"/>
      <c r="F164" s="132">
        <v>60.789</v>
      </c>
      <c r="G164" s="133"/>
      <c r="H164" s="133"/>
    </row>
    <row r="165" spans="1:8" s="2" customFormat="1" ht="13.5" customHeight="1">
      <c r="A165" s="120"/>
      <c r="B165" s="121"/>
      <c r="C165" s="121"/>
      <c r="D165" s="121" t="s">
        <v>0</v>
      </c>
      <c r="E165" s="121"/>
      <c r="F165" s="122"/>
      <c r="G165" s="123"/>
      <c r="H165" s="123"/>
    </row>
    <row r="166" spans="1:8" s="2" customFormat="1" ht="13.5" customHeight="1">
      <c r="A166" s="112"/>
      <c r="B166" s="113"/>
      <c r="C166" s="113"/>
      <c r="D166" s="113" t="s">
        <v>132</v>
      </c>
      <c r="E166" s="113"/>
      <c r="F166" s="114">
        <v>15.197</v>
      </c>
      <c r="G166" s="115"/>
      <c r="H166" s="115"/>
    </row>
    <row r="167" spans="1:8" s="2" customFormat="1" ht="13.5" customHeight="1">
      <c r="A167" s="116"/>
      <c r="B167" s="117"/>
      <c r="C167" s="117"/>
      <c r="D167" s="117" t="s">
        <v>28</v>
      </c>
      <c r="E167" s="117"/>
      <c r="F167" s="118">
        <v>75.986</v>
      </c>
      <c r="G167" s="119"/>
      <c r="H167" s="119"/>
    </row>
    <row r="168" spans="1:8" s="2" customFormat="1" ht="13.5" customHeight="1">
      <c r="A168" s="124">
        <v>43</v>
      </c>
      <c r="B168" s="125"/>
      <c r="C168" s="125" t="s">
        <v>133</v>
      </c>
      <c r="D168" s="125" t="s">
        <v>134</v>
      </c>
      <c r="E168" s="125" t="s">
        <v>29</v>
      </c>
      <c r="F168" s="126">
        <v>154</v>
      </c>
      <c r="G168" s="49"/>
      <c r="H168" s="92">
        <f>F168*G168</f>
        <v>0</v>
      </c>
    </row>
    <row r="169" spans="1:8" s="2" customFormat="1" ht="30" customHeight="1">
      <c r="A169" s="127"/>
      <c r="B169" s="99"/>
      <c r="C169" s="99"/>
      <c r="D169" s="99" t="s">
        <v>135</v>
      </c>
      <c r="E169" s="99"/>
      <c r="F169" s="128"/>
      <c r="G169" s="129"/>
      <c r="H169" s="129"/>
    </row>
    <row r="170" spans="1:8" s="2" customFormat="1" ht="13.5" customHeight="1">
      <c r="A170" s="112"/>
      <c r="B170" s="113"/>
      <c r="C170" s="113"/>
      <c r="D170" s="113" t="s">
        <v>603</v>
      </c>
      <c r="E170" s="113"/>
      <c r="F170" s="114">
        <v>31</v>
      </c>
      <c r="G170" s="115"/>
      <c r="H170" s="115"/>
    </row>
    <row r="171" spans="1:8" s="2" customFormat="1" ht="13.5" customHeight="1">
      <c r="A171" s="112"/>
      <c r="B171" s="113"/>
      <c r="C171" s="113"/>
      <c r="D171" s="113" t="s">
        <v>604</v>
      </c>
      <c r="E171" s="113"/>
      <c r="F171" s="114">
        <v>50</v>
      </c>
      <c r="G171" s="115"/>
      <c r="H171" s="115"/>
    </row>
    <row r="172" spans="1:8" s="2" customFormat="1" ht="13.5" customHeight="1">
      <c r="A172" s="112"/>
      <c r="B172" s="113"/>
      <c r="C172" s="113"/>
      <c r="D172" s="113" t="s">
        <v>605</v>
      </c>
      <c r="E172" s="113"/>
      <c r="F172" s="114">
        <v>31</v>
      </c>
      <c r="G172" s="115"/>
      <c r="H172" s="115"/>
    </row>
    <row r="173" spans="1:8" s="2" customFormat="1" ht="13.5" customHeight="1">
      <c r="A173" s="112"/>
      <c r="B173" s="113"/>
      <c r="C173" s="113"/>
      <c r="D173" s="113" t="s">
        <v>606</v>
      </c>
      <c r="E173" s="113"/>
      <c r="F173" s="114">
        <v>28</v>
      </c>
      <c r="G173" s="115"/>
      <c r="H173" s="115"/>
    </row>
    <row r="174" spans="1:8" s="2" customFormat="1" ht="13.5" customHeight="1">
      <c r="A174" s="130"/>
      <c r="B174" s="131"/>
      <c r="C174" s="131" t="s">
        <v>136</v>
      </c>
      <c r="D174" s="131" t="s">
        <v>124</v>
      </c>
      <c r="E174" s="131"/>
      <c r="F174" s="132">
        <v>140</v>
      </c>
      <c r="G174" s="133"/>
      <c r="H174" s="133"/>
    </row>
    <row r="175" spans="1:8" s="2" customFormat="1" ht="13.5" customHeight="1">
      <c r="A175" s="120"/>
      <c r="B175" s="121"/>
      <c r="C175" s="121"/>
      <c r="D175" s="121" t="s">
        <v>137</v>
      </c>
      <c r="E175" s="121"/>
      <c r="F175" s="122"/>
      <c r="G175" s="123"/>
      <c r="H175" s="123"/>
    </row>
    <row r="176" spans="1:8" s="2" customFormat="1" ht="13.5" customHeight="1">
      <c r="A176" s="112"/>
      <c r="B176" s="113"/>
      <c r="C176" s="113"/>
      <c r="D176" s="113" t="s">
        <v>138</v>
      </c>
      <c r="E176" s="113"/>
      <c r="F176" s="114">
        <v>14</v>
      </c>
      <c r="G176" s="115"/>
      <c r="H176" s="115"/>
    </row>
    <row r="177" spans="1:8" s="2" customFormat="1" ht="13.5" customHeight="1">
      <c r="A177" s="116"/>
      <c r="B177" s="117"/>
      <c r="C177" s="117"/>
      <c r="D177" s="117" t="s">
        <v>28</v>
      </c>
      <c r="E177" s="117"/>
      <c r="F177" s="118">
        <v>154</v>
      </c>
      <c r="G177" s="119"/>
      <c r="H177" s="119"/>
    </row>
    <row r="178" spans="1:8" s="2" customFormat="1" ht="24" customHeight="1">
      <c r="A178" s="108">
        <v>44</v>
      </c>
      <c r="B178" s="109" t="s">
        <v>119</v>
      </c>
      <c r="C178" s="109" t="s">
        <v>139</v>
      </c>
      <c r="D178" s="109" t="s">
        <v>140</v>
      </c>
      <c r="E178" s="109" t="s">
        <v>38</v>
      </c>
      <c r="F178" s="110">
        <v>20.405</v>
      </c>
      <c r="G178" s="49"/>
      <c r="H178" s="92">
        <f>F178*G178</f>
        <v>0</v>
      </c>
    </row>
    <row r="179" spans="1:8" s="2" customFormat="1" ht="30" customHeight="1">
      <c r="A179" s="127"/>
      <c r="B179" s="99"/>
      <c r="C179" s="99"/>
      <c r="D179" s="99" t="s">
        <v>462</v>
      </c>
      <c r="E179" s="99"/>
      <c r="F179" s="128"/>
      <c r="G179" s="129"/>
      <c r="H179" s="129"/>
    </row>
    <row r="180" spans="1:8" s="2" customFormat="1" ht="13.5" customHeight="1">
      <c r="A180" s="120"/>
      <c r="B180" s="121"/>
      <c r="C180" s="121"/>
      <c r="D180" s="121" t="s">
        <v>125</v>
      </c>
      <c r="E180" s="121"/>
      <c r="F180" s="122"/>
      <c r="G180" s="123"/>
      <c r="H180" s="123"/>
    </row>
    <row r="181" spans="1:8" s="2" customFormat="1" ht="13.5" customHeight="1">
      <c r="A181" s="112"/>
      <c r="B181" s="113"/>
      <c r="C181" s="113"/>
      <c r="D181" s="113" t="s">
        <v>607</v>
      </c>
      <c r="E181" s="113"/>
      <c r="F181" s="114">
        <v>2.693</v>
      </c>
      <c r="G181" s="115"/>
      <c r="H181" s="115"/>
    </row>
    <row r="182" spans="1:8" s="2" customFormat="1" ht="13.5" customHeight="1">
      <c r="A182" s="112"/>
      <c r="B182" s="113"/>
      <c r="C182" s="113"/>
      <c r="D182" s="113" t="s">
        <v>608</v>
      </c>
      <c r="E182" s="113"/>
      <c r="F182" s="114">
        <v>2.659</v>
      </c>
      <c r="G182" s="115"/>
      <c r="H182" s="115"/>
    </row>
    <row r="183" spans="1:8" s="2" customFormat="1" ht="13.5" customHeight="1">
      <c r="A183" s="112"/>
      <c r="B183" s="113"/>
      <c r="C183" s="113"/>
      <c r="D183" s="113" t="s">
        <v>609</v>
      </c>
      <c r="E183" s="113"/>
      <c r="F183" s="114">
        <v>7.574</v>
      </c>
      <c r="G183" s="115"/>
      <c r="H183" s="115"/>
    </row>
    <row r="184" spans="1:8" s="2" customFormat="1" ht="13.5" customHeight="1">
      <c r="A184" s="112"/>
      <c r="B184" s="113"/>
      <c r="C184" s="113"/>
      <c r="D184" s="113" t="s">
        <v>610</v>
      </c>
      <c r="E184" s="113"/>
      <c r="F184" s="114">
        <v>7.479</v>
      </c>
      <c r="G184" s="115"/>
      <c r="H184" s="115"/>
    </row>
    <row r="185" spans="1:8" s="2" customFormat="1" ht="13.5" customHeight="1">
      <c r="A185" s="116"/>
      <c r="B185" s="117"/>
      <c r="C185" s="117"/>
      <c r="D185" s="117" t="s">
        <v>28</v>
      </c>
      <c r="E185" s="117"/>
      <c r="F185" s="118">
        <v>20.405</v>
      </c>
      <c r="G185" s="119"/>
      <c r="H185" s="119"/>
    </row>
    <row r="186" spans="1:8" s="2" customFormat="1" ht="24" customHeight="1">
      <c r="A186" s="108">
        <v>45</v>
      </c>
      <c r="B186" s="109" t="s">
        <v>119</v>
      </c>
      <c r="C186" s="109" t="s">
        <v>145</v>
      </c>
      <c r="D186" s="109" t="s">
        <v>146</v>
      </c>
      <c r="E186" s="109" t="s">
        <v>38</v>
      </c>
      <c r="F186" s="110">
        <v>126.111</v>
      </c>
      <c r="G186" s="49"/>
      <c r="H186" s="92">
        <f>F186*G186</f>
        <v>0</v>
      </c>
    </row>
    <row r="187" spans="1:8" s="2" customFormat="1" ht="30" customHeight="1">
      <c r="A187" s="127"/>
      <c r="B187" s="99"/>
      <c r="C187" s="99"/>
      <c r="D187" s="99" t="s">
        <v>467</v>
      </c>
      <c r="E187" s="99"/>
      <c r="F187" s="128"/>
      <c r="G187" s="129"/>
      <c r="H187" s="129"/>
    </row>
    <row r="188" spans="1:8" s="2" customFormat="1" ht="13.5" customHeight="1">
      <c r="A188" s="120"/>
      <c r="B188" s="121"/>
      <c r="C188" s="121"/>
      <c r="D188" s="121" t="s">
        <v>468</v>
      </c>
      <c r="E188" s="121"/>
      <c r="F188" s="122"/>
      <c r="G188" s="123"/>
      <c r="H188" s="123"/>
    </row>
    <row r="189" spans="1:8" s="2" customFormat="1" ht="24" customHeight="1">
      <c r="A189" s="112"/>
      <c r="B189" s="113"/>
      <c r="C189" s="113"/>
      <c r="D189" s="113" t="s">
        <v>611</v>
      </c>
      <c r="E189" s="113"/>
      <c r="F189" s="114">
        <v>44.856</v>
      </c>
      <c r="G189" s="115"/>
      <c r="H189" s="115"/>
    </row>
    <row r="190" spans="1:8" s="2" customFormat="1" ht="13.5" customHeight="1">
      <c r="A190" s="112"/>
      <c r="B190" s="113"/>
      <c r="C190" s="113"/>
      <c r="D190" s="113" t="s">
        <v>612</v>
      </c>
      <c r="E190" s="113"/>
      <c r="F190" s="114">
        <v>11.445</v>
      </c>
      <c r="G190" s="115"/>
      <c r="H190" s="115"/>
    </row>
    <row r="191" spans="1:8" s="2" customFormat="1" ht="13.5" customHeight="1">
      <c r="A191" s="112"/>
      <c r="B191" s="113"/>
      <c r="C191" s="113"/>
      <c r="D191" s="113" t="s">
        <v>613</v>
      </c>
      <c r="E191" s="113"/>
      <c r="F191" s="114">
        <v>11.025</v>
      </c>
      <c r="G191" s="115"/>
      <c r="H191" s="115"/>
    </row>
    <row r="192" spans="1:8" s="2" customFormat="1" ht="13.5" customHeight="1">
      <c r="A192" s="112"/>
      <c r="B192" s="113"/>
      <c r="C192" s="113"/>
      <c r="D192" s="113" t="s">
        <v>614</v>
      </c>
      <c r="E192" s="113"/>
      <c r="F192" s="114">
        <v>-25.949</v>
      </c>
      <c r="G192" s="115"/>
      <c r="H192" s="115"/>
    </row>
    <row r="193" spans="1:8" s="2" customFormat="1" ht="13.5" customHeight="1">
      <c r="A193" s="120"/>
      <c r="B193" s="121"/>
      <c r="C193" s="121"/>
      <c r="D193" s="121" t="s">
        <v>0</v>
      </c>
      <c r="E193" s="121"/>
      <c r="F193" s="122"/>
      <c r="G193" s="123"/>
      <c r="H193" s="123"/>
    </row>
    <row r="194" spans="1:8" s="2" customFormat="1" ht="13.5" customHeight="1">
      <c r="A194" s="112"/>
      <c r="B194" s="113"/>
      <c r="C194" s="113"/>
      <c r="D194" s="113" t="s">
        <v>615</v>
      </c>
      <c r="E194" s="113"/>
      <c r="F194" s="114">
        <v>34.214</v>
      </c>
      <c r="G194" s="115"/>
      <c r="H194" s="115"/>
    </row>
    <row r="195" spans="1:8" s="2" customFormat="1" ht="13.5" customHeight="1">
      <c r="A195" s="130"/>
      <c r="B195" s="131"/>
      <c r="C195" s="131"/>
      <c r="D195" s="131" t="s">
        <v>124</v>
      </c>
      <c r="E195" s="131"/>
      <c r="F195" s="132">
        <v>75.591</v>
      </c>
      <c r="G195" s="133"/>
      <c r="H195" s="133"/>
    </row>
    <row r="196" spans="1:8" s="2" customFormat="1" ht="13.5" customHeight="1">
      <c r="A196" s="120"/>
      <c r="B196" s="121"/>
      <c r="C196" s="121"/>
      <c r="D196" s="121" t="s">
        <v>468</v>
      </c>
      <c r="E196" s="121"/>
      <c r="F196" s="122"/>
      <c r="G196" s="123"/>
      <c r="H196" s="123"/>
    </row>
    <row r="197" spans="1:8" s="2" customFormat="1" ht="13.5" customHeight="1">
      <c r="A197" s="112"/>
      <c r="B197" s="113"/>
      <c r="C197" s="113"/>
      <c r="D197" s="113" t="s">
        <v>616</v>
      </c>
      <c r="E197" s="113"/>
      <c r="F197" s="114">
        <v>31.5</v>
      </c>
      <c r="G197" s="115"/>
      <c r="H197" s="115"/>
    </row>
    <row r="198" spans="1:8" s="2" customFormat="1" ht="13.5" customHeight="1">
      <c r="A198" s="112"/>
      <c r="B198" s="113"/>
      <c r="C198" s="113"/>
      <c r="D198" s="113" t="s">
        <v>617</v>
      </c>
      <c r="E198" s="113"/>
      <c r="F198" s="114">
        <v>-10.196</v>
      </c>
      <c r="G198" s="115"/>
      <c r="H198" s="115"/>
    </row>
    <row r="199" spans="1:8" s="2" customFormat="1" ht="13.5" customHeight="1">
      <c r="A199" s="120"/>
      <c r="B199" s="121"/>
      <c r="C199" s="121"/>
      <c r="D199" s="121" t="s">
        <v>0</v>
      </c>
      <c r="E199" s="121"/>
      <c r="F199" s="122"/>
      <c r="G199" s="123"/>
      <c r="H199" s="123"/>
    </row>
    <row r="200" spans="1:8" s="2" customFormat="1" ht="13.5" customHeight="1">
      <c r="A200" s="112"/>
      <c r="B200" s="113"/>
      <c r="C200" s="113"/>
      <c r="D200" s="113" t="s">
        <v>618</v>
      </c>
      <c r="E200" s="113"/>
      <c r="F200" s="114">
        <v>29.216</v>
      </c>
      <c r="G200" s="115"/>
      <c r="H200" s="115"/>
    </row>
    <row r="201" spans="1:8" s="2" customFormat="1" ht="13.5" customHeight="1">
      <c r="A201" s="130"/>
      <c r="B201" s="131"/>
      <c r="C201" s="131"/>
      <c r="D201" s="131" t="s">
        <v>124</v>
      </c>
      <c r="E201" s="131"/>
      <c r="F201" s="132">
        <v>50.52</v>
      </c>
      <c r="G201" s="133"/>
      <c r="H201" s="133"/>
    </row>
    <row r="202" spans="1:8" s="2" customFormat="1" ht="13.5" customHeight="1">
      <c r="A202" s="120"/>
      <c r="B202" s="121"/>
      <c r="C202" s="121"/>
      <c r="D202" s="121" t="s">
        <v>0</v>
      </c>
      <c r="E202" s="121"/>
      <c r="F202" s="122"/>
      <c r="G202" s="123"/>
      <c r="H202" s="123"/>
    </row>
    <row r="203" spans="1:8" s="2" customFormat="1" ht="13.5" customHeight="1">
      <c r="A203" s="116"/>
      <c r="B203" s="117"/>
      <c r="C203" s="117"/>
      <c r="D203" s="117" t="s">
        <v>28</v>
      </c>
      <c r="E203" s="117"/>
      <c r="F203" s="118">
        <v>126.111</v>
      </c>
      <c r="G203" s="119"/>
      <c r="H203" s="119"/>
    </row>
    <row r="204" spans="1:8" s="2" customFormat="1" ht="13.5" customHeight="1">
      <c r="A204" s="108">
        <v>46</v>
      </c>
      <c r="B204" s="109" t="s">
        <v>119</v>
      </c>
      <c r="C204" s="109" t="s">
        <v>149</v>
      </c>
      <c r="D204" s="109" t="s">
        <v>150</v>
      </c>
      <c r="E204" s="109" t="s">
        <v>26</v>
      </c>
      <c r="F204" s="110">
        <v>348.949</v>
      </c>
      <c r="G204" s="49"/>
      <c r="H204" s="92">
        <f>F204*G204</f>
        <v>0</v>
      </c>
    </row>
    <row r="205" spans="1:8" s="2" customFormat="1" ht="13.5" customHeight="1">
      <c r="A205" s="120"/>
      <c r="B205" s="121"/>
      <c r="C205" s="121"/>
      <c r="D205" s="121" t="s">
        <v>468</v>
      </c>
      <c r="E205" s="121"/>
      <c r="F205" s="122"/>
      <c r="G205" s="123"/>
      <c r="H205" s="123"/>
    </row>
    <row r="206" spans="1:8" s="2" customFormat="1" ht="24" customHeight="1">
      <c r="A206" s="112"/>
      <c r="B206" s="113"/>
      <c r="C206" s="113"/>
      <c r="D206" s="113" t="s">
        <v>619</v>
      </c>
      <c r="E206" s="113"/>
      <c r="F206" s="114">
        <v>67.872</v>
      </c>
      <c r="G206" s="115"/>
      <c r="H206" s="115"/>
    </row>
    <row r="207" spans="1:8" s="2" customFormat="1" ht="24" customHeight="1">
      <c r="A207" s="112"/>
      <c r="B207" s="113"/>
      <c r="C207" s="113"/>
      <c r="D207" s="113" t="s">
        <v>620</v>
      </c>
      <c r="E207" s="113"/>
      <c r="F207" s="114">
        <v>22.018</v>
      </c>
      <c r="G207" s="115"/>
      <c r="H207" s="115"/>
    </row>
    <row r="208" spans="1:8" s="2" customFormat="1" ht="13.5" customHeight="1">
      <c r="A208" s="112"/>
      <c r="B208" s="113"/>
      <c r="C208" s="113"/>
      <c r="D208" s="113" t="s">
        <v>621</v>
      </c>
      <c r="E208" s="113"/>
      <c r="F208" s="114">
        <v>21.21</v>
      </c>
      <c r="G208" s="115"/>
      <c r="H208" s="115"/>
    </row>
    <row r="209" spans="1:8" s="2" customFormat="1" ht="13.5" customHeight="1">
      <c r="A209" s="112"/>
      <c r="B209" s="113"/>
      <c r="C209" s="113"/>
      <c r="D209" s="113" t="s">
        <v>622</v>
      </c>
      <c r="E209" s="113"/>
      <c r="F209" s="114">
        <v>11.2</v>
      </c>
      <c r="G209" s="115"/>
      <c r="H209" s="115"/>
    </row>
    <row r="210" spans="1:8" s="2" customFormat="1" ht="13.5" customHeight="1">
      <c r="A210" s="112"/>
      <c r="B210" s="113"/>
      <c r="C210" s="113"/>
      <c r="D210" s="113" t="s">
        <v>481</v>
      </c>
      <c r="E210" s="113"/>
      <c r="F210" s="114">
        <v>7</v>
      </c>
      <c r="G210" s="115"/>
      <c r="H210" s="115"/>
    </row>
    <row r="211" spans="1:8" s="2" customFormat="1" ht="13.5" customHeight="1">
      <c r="A211" s="120"/>
      <c r="B211" s="121"/>
      <c r="C211" s="121"/>
      <c r="D211" s="121" t="s">
        <v>0</v>
      </c>
      <c r="E211" s="121"/>
      <c r="F211" s="122"/>
      <c r="G211" s="123"/>
      <c r="H211" s="123"/>
    </row>
    <row r="212" spans="1:8" s="2" customFormat="1" ht="13.5" customHeight="1">
      <c r="A212" s="112"/>
      <c r="B212" s="113"/>
      <c r="C212" s="113"/>
      <c r="D212" s="113" t="s">
        <v>623</v>
      </c>
      <c r="E212" s="113"/>
      <c r="F212" s="114">
        <v>40.975</v>
      </c>
      <c r="G212" s="115"/>
      <c r="H212" s="115"/>
    </row>
    <row r="213" spans="1:8" s="2" customFormat="1" ht="13.5" customHeight="1">
      <c r="A213" s="120"/>
      <c r="B213" s="121"/>
      <c r="C213" s="121"/>
      <c r="D213" s="121" t="s">
        <v>0</v>
      </c>
      <c r="E213" s="121"/>
      <c r="F213" s="122"/>
      <c r="G213" s="123"/>
      <c r="H213" s="123"/>
    </row>
    <row r="214" spans="1:8" s="2" customFormat="1" ht="13.5" customHeight="1">
      <c r="A214" s="112"/>
      <c r="B214" s="113"/>
      <c r="C214" s="113"/>
      <c r="D214" s="113" t="s">
        <v>624</v>
      </c>
      <c r="E214" s="113"/>
      <c r="F214" s="114">
        <v>63</v>
      </c>
      <c r="G214" s="115"/>
      <c r="H214" s="115"/>
    </row>
    <row r="215" spans="1:8" s="2" customFormat="1" ht="13.5" customHeight="1">
      <c r="A215" s="112"/>
      <c r="B215" s="113"/>
      <c r="C215" s="113"/>
      <c r="D215" s="113" t="s">
        <v>484</v>
      </c>
      <c r="E215" s="113"/>
      <c r="F215" s="114">
        <v>8</v>
      </c>
      <c r="G215" s="115"/>
      <c r="H215" s="115"/>
    </row>
    <row r="216" spans="1:8" s="2" customFormat="1" ht="13.5" customHeight="1">
      <c r="A216" s="112"/>
      <c r="B216" s="113"/>
      <c r="C216" s="113"/>
      <c r="D216" s="113" t="s">
        <v>485</v>
      </c>
      <c r="E216" s="113"/>
      <c r="F216" s="114">
        <v>8</v>
      </c>
      <c r="G216" s="115"/>
      <c r="H216" s="115"/>
    </row>
    <row r="217" spans="1:8" s="2" customFormat="1" ht="13.5" customHeight="1">
      <c r="A217" s="120"/>
      <c r="B217" s="121"/>
      <c r="C217" s="121"/>
      <c r="D217" s="121" t="s">
        <v>0</v>
      </c>
      <c r="E217" s="121"/>
      <c r="F217" s="122"/>
      <c r="G217" s="123"/>
      <c r="H217" s="123"/>
    </row>
    <row r="218" spans="1:8" s="2" customFormat="1" ht="13.5" customHeight="1">
      <c r="A218" s="112"/>
      <c r="B218" s="113"/>
      <c r="C218" s="113"/>
      <c r="D218" s="113" t="s">
        <v>625</v>
      </c>
      <c r="E218" s="113"/>
      <c r="F218" s="114">
        <v>41.738</v>
      </c>
      <c r="G218" s="115"/>
      <c r="H218" s="115"/>
    </row>
    <row r="219" spans="1:8" s="2" customFormat="1" ht="13.5" customHeight="1">
      <c r="A219" s="120"/>
      <c r="B219" s="121"/>
      <c r="C219" s="121"/>
      <c r="D219" s="121" t="s">
        <v>0</v>
      </c>
      <c r="E219" s="121"/>
      <c r="F219" s="122"/>
      <c r="G219" s="123"/>
      <c r="H219" s="123"/>
    </row>
    <row r="220" spans="1:8" s="2" customFormat="1" ht="13.5" customHeight="1">
      <c r="A220" s="120"/>
      <c r="B220" s="121"/>
      <c r="C220" s="121"/>
      <c r="D220" s="121" t="s">
        <v>125</v>
      </c>
      <c r="E220" s="121"/>
      <c r="F220" s="122"/>
      <c r="G220" s="123"/>
      <c r="H220" s="123"/>
    </row>
    <row r="221" spans="1:8" s="2" customFormat="1" ht="13.5" customHeight="1">
      <c r="A221" s="112"/>
      <c r="B221" s="113"/>
      <c r="C221" s="113"/>
      <c r="D221" s="113" t="s">
        <v>626</v>
      </c>
      <c r="E221" s="113"/>
      <c r="F221" s="114">
        <v>6.732</v>
      </c>
      <c r="G221" s="115"/>
      <c r="H221" s="115"/>
    </row>
    <row r="222" spans="1:8" s="2" customFormat="1" ht="13.5" customHeight="1">
      <c r="A222" s="112"/>
      <c r="B222" s="113"/>
      <c r="C222" s="113"/>
      <c r="D222" s="113" t="s">
        <v>627</v>
      </c>
      <c r="E222" s="113"/>
      <c r="F222" s="114">
        <v>20.196</v>
      </c>
      <c r="G222" s="115"/>
      <c r="H222" s="115"/>
    </row>
    <row r="223" spans="1:8" s="2" customFormat="1" ht="13.5" customHeight="1">
      <c r="A223" s="112"/>
      <c r="B223" s="113"/>
      <c r="C223" s="113"/>
      <c r="D223" s="113" t="s">
        <v>628</v>
      </c>
      <c r="E223" s="113"/>
      <c r="F223" s="114">
        <v>6.652</v>
      </c>
      <c r="G223" s="115"/>
      <c r="H223" s="115"/>
    </row>
    <row r="224" spans="1:8" s="2" customFormat="1" ht="13.5" customHeight="1">
      <c r="A224" s="112"/>
      <c r="B224" s="113"/>
      <c r="C224" s="113"/>
      <c r="D224" s="113" t="s">
        <v>490</v>
      </c>
      <c r="E224" s="113"/>
      <c r="F224" s="114">
        <v>19.956</v>
      </c>
      <c r="G224" s="115"/>
      <c r="H224" s="115"/>
    </row>
    <row r="225" spans="1:8" s="2" customFormat="1" ht="24" customHeight="1">
      <c r="A225" s="112"/>
      <c r="B225" s="113"/>
      <c r="C225" s="113"/>
      <c r="D225" s="113" t="s">
        <v>629</v>
      </c>
      <c r="E225" s="113"/>
      <c r="F225" s="114">
        <v>4.4</v>
      </c>
      <c r="G225" s="115"/>
      <c r="H225" s="115"/>
    </row>
    <row r="226" spans="1:8" s="2" customFormat="1" ht="13.5" customHeight="1">
      <c r="A226" s="116"/>
      <c r="B226" s="117"/>
      <c r="C226" s="117" t="s">
        <v>630</v>
      </c>
      <c r="D226" s="117" t="s">
        <v>28</v>
      </c>
      <c r="E226" s="117"/>
      <c r="F226" s="118">
        <v>348.949</v>
      </c>
      <c r="G226" s="119"/>
      <c r="H226" s="119"/>
    </row>
    <row r="227" spans="1:8" s="2" customFormat="1" ht="13.5" customHeight="1">
      <c r="A227" s="108">
        <v>47</v>
      </c>
      <c r="B227" s="109" t="s">
        <v>119</v>
      </c>
      <c r="C227" s="109" t="s">
        <v>153</v>
      </c>
      <c r="D227" s="109" t="s">
        <v>154</v>
      </c>
      <c r="E227" s="109" t="s">
        <v>26</v>
      </c>
      <c r="F227" s="110">
        <v>348.949</v>
      </c>
      <c r="G227" s="49"/>
      <c r="H227" s="92">
        <f>F227*G227</f>
        <v>0</v>
      </c>
    </row>
    <row r="228" spans="1:8" s="2" customFormat="1" ht="13.5" customHeight="1">
      <c r="A228" s="112"/>
      <c r="B228" s="113"/>
      <c r="C228" s="113"/>
      <c r="D228" s="113" t="s">
        <v>631</v>
      </c>
      <c r="E228" s="113"/>
      <c r="F228" s="114">
        <v>348.949</v>
      </c>
      <c r="G228" s="115"/>
      <c r="H228" s="115"/>
    </row>
    <row r="229" spans="1:8" s="2" customFormat="1" ht="24" customHeight="1">
      <c r="A229" s="108">
        <v>48</v>
      </c>
      <c r="B229" s="109" t="s">
        <v>119</v>
      </c>
      <c r="C229" s="109" t="s">
        <v>155</v>
      </c>
      <c r="D229" s="109" t="s">
        <v>156</v>
      </c>
      <c r="E229" s="109" t="s">
        <v>110</v>
      </c>
      <c r="F229" s="110">
        <v>0.767</v>
      </c>
      <c r="G229" s="49"/>
      <c r="H229" s="92">
        <f>F229*G229</f>
        <v>0</v>
      </c>
    </row>
    <row r="230" spans="1:8" s="2" customFormat="1" ht="13.5" customHeight="1">
      <c r="A230" s="120"/>
      <c r="B230" s="121"/>
      <c r="C230" s="121"/>
      <c r="D230" s="121" t="s">
        <v>157</v>
      </c>
      <c r="E230" s="121"/>
      <c r="F230" s="122"/>
      <c r="G230" s="123"/>
      <c r="H230" s="123"/>
    </row>
    <row r="231" spans="1:8" s="2" customFormat="1" ht="13.5" customHeight="1">
      <c r="A231" s="112"/>
      <c r="B231" s="113"/>
      <c r="C231" s="113"/>
      <c r="D231" s="113" t="s">
        <v>632</v>
      </c>
      <c r="E231" s="113"/>
      <c r="F231" s="114">
        <v>0.439</v>
      </c>
      <c r="G231" s="115"/>
      <c r="H231" s="115"/>
    </row>
    <row r="232" spans="1:8" s="2" customFormat="1" ht="13.5" customHeight="1">
      <c r="A232" s="112"/>
      <c r="B232" s="113"/>
      <c r="C232" s="113"/>
      <c r="D232" s="113" t="s">
        <v>633</v>
      </c>
      <c r="E232" s="113"/>
      <c r="F232" s="114">
        <v>0.2</v>
      </c>
      <c r="G232" s="115"/>
      <c r="H232" s="115"/>
    </row>
    <row r="233" spans="1:8" s="2" customFormat="1" ht="13.5" customHeight="1">
      <c r="A233" s="130"/>
      <c r="B233" s="131"/>
      <c r="C233" s="131"/>
      <c r="D233" s="131" t="s">
        <v>124</v>
      </c>
      <c r="E233" s="131"/>
      <c r="F233" s="132">
        <v>0.639</v>
      </c>
      <c r="G233" s="133"/>
      <c r="H233" s="133"/>
    </row>
    <row r="234" spans="1:8" s="2" customFormat="1" ht="13.5" customHeight="1">
      <c r="A234" s="120"/>
      <c r="B234" s="121"/>
      <c r="C234" s="121"/>
      <c r="D234" s="121" t="s">
        <v>158</v>
      </c>
      <c r="E234" s="121"/>
      <c r="F234" s="122"/>
      <c r="G234" s="123"/>
      <c r="H234" s="123"/>
    </row>
    <row r="235" spans="1:8" s="2" customFormat="1" ht="13.5" customHeight="1">
      <c r="A235" s="112"/>
      <c r="B235" s="113"/>
      <c r="C235" s="113"/>
      <c r="D235" s="113" t="s">
        <v>634</v>
      </c>
      <c r="E235" s="113"/>
      <c r="F235" s="114">
        <v>0.128</v>
      </c>
      <c r="G235" s="115"/>
      <c r="H235" s="115"/>
    </row>
    <row r="236" spans="1:8" s="2" customFormat="1" ht="13.5" customHeight="1">
      <c r="A236" s="116"/>
      <c r="B236" s="117"/>
      <c r="C236" s="117"/>
      <c r="D236" s="117" t="s">
        <v>28</v>
      </c>
      <c r="E236" s="117"/>
      <c r="F236" s="118">
        <v>0.767</v>
      </c>
      <c r="G236" s="119"/>
      <c r="H236" s="119"/>
    </row>
    <row r="237" spans="1:8" s="2" customFormat="1" ht="24" customHeight="1">
      <c r="A237" s="108">
        <v>49</v>
      </c>
      <c r="B237" s="109" t="s">
        <v>119</v>
      </c>
      <c r="C237" s="109" t="s">
        <v>159</v>
      </c>
      <c r="D237" s="109" t="s">
        <v>160</v>
      </c>
      <c r="E237" s="109" t="s">
        <v>110</v>
      </c>
      <c r="F237" s="110">
        <v>1.766</v>
      </c>
      <c r="G237" s="49"/>
      <c r="H237" s="92">
        <f>F237*G237</f>
        <v>0</v>
      </c>
    </row>
    <row r="238" spans="1:8" s="2" customFormat="1" ht="13.5" customHeight="1">
      <c r="A238" s="120"/>
      <c r="B238" s="121"/>
      <c r="C238" s="121"/>
      <c r="D238" s="121" t="s">
        <v>161</v>
      </c>
      <c r="E238" s="121"/>
      <c r="F238" s="122"/>
      <c r="G238" s="123"/>
      <c r="H238" s="123"/>
    </row>
    <row r="239" spans="1:8" s="2" customFormat="1" ht="13.5" customHeight="1">
      <c r="A239" s="112"/>
      <c r="B239" s="113"/>
      <c r="C239" s="113"/>
      <c r="D239" s="113" t="s">
        <v>635</v>
      </c>
      <c r="E239" s="113"/>
      <c r="F239" s="114">
        <v>0.779</v>
      </c>
      <c r="G239" s="115"/>
      <c r="H239" s="115"/>
    </row>
    <row r="240" spans="1:8" s="2" customFormat="1" ht="13.5" customHeight="1">
      <c r="A240" s="112"/>
      <c r="B240" s="113"/>
      <c r="C240" s="113"/>
      <c r="D240" s="113" t="s">
        <v>636</v>
      </c>
      <c r="E240" s="113"/>
      <c r="F240" s="114">
        <v>0.69</v>
      </c>
      <c r="G240" s="115"/>
      <c r="H240" s="115"/>
    </row>
    <row r="241" spans="1:8" s="2" customFormat="1" ht="13.5" customHeight="1">
      <c r="A241" s="130"/>
      <c r="B241" s="131"/>
      <c r="C241" s="131"/>
      <c r="D241" s="131" t="s">
        <v>124</v>
      </c>
      <c r="E241" s="131"/>
      <c r="F241" s="132">
        <v>1.469</v>
      </c>
      <c r="G241" s="133"/>
      <c r="H241" s="133"/>
    </row>
    <row r="242" spans="1:8" s="2" customFormat="1" ht="13.5" customHeight="1">
      <c r="A242" s="120"/>
      <c r="B242" s="121"/>
      <c r="C242" s="121"/>
      <c r="D242" s="121" t="s">
        <v>158</v>
      </c>
      <c r="E242" s="121"/>
      <c r="F242" s="122"/>
      <c r="G242" s="123"/>
      <c r="H242" s="123"/>
    </row>
    <row r="243" spans="1:8" s="2" customFormat="1" ht="13.5" customHeight="1">
      <c r="A243" s="112"/>
      <c r="B243" s="113"/>
      <c r="C243" s="113"/>
      <c r="D243" s="113" t="s">
        <v>637</v>
      </c>
      <c r="E243" s="113"/>
      <c r="F243" s="114">
        <v>0.297</v>
      </c>
      <c r="G243" s="115"/>
      <c r="H243" s="115"/>
    </row>
    <row r="244" spans="1:8" s="2" customFormat="1" ht="13.5" customHeight="1">
      <c r="A244" s="116"/>
      <c r="B244" s="117"/>
      <c r="C244" s="117"/>
      <c r="D244" s="117" t="s">
        <v>28</v>
      </c>
      <c r="E244" s="117"/>
      <c r="F244" s="118">
        <v>1.766</v>
      </c>
      <c r="G244" s="119"/>
      <c r="H244" s="119"/>
    </row>
    <row r="245" spans="1:8" s="2" customFormat="1" ht="24" customHeight="1">
      <c r="A245" s="108">
        <v>50</v>
      </c>
      <c r="B245" s="109" t="s">
        <v>119</v>
      </c>
      <c r="C245" s="109" t="s">
        <v>162</v>
      </c>
      <c r="D245" s="109" t="s">
        <v>163</v>
      </c>
      <c r="E245" s="109" t="s">
        <v>110</v>
      </c>
      <c r="F245" s="110">
        <v>0.63</v>
      </c>
      <c r="G245" s="49"/>
      <c r="H245" s="92">
        <f>F245*G245</f>
        <v>0</v>
      </c>
    </row>
    <row r="246" spans="1:8" s="2" customFormat="1" ht="21" customHeight="1">
      <c r="A246" s="127"/>
      <c r="B246" s="99"/>
      <c r="C246" s="99"/>
      <c r="D246" s="99" t="s">
        <v>638</v>
      </c>
      <c r="E246" s="99"/>
      <c r="F246" s="128"/>
      <c r="G246" s="129"/>
      <c r="H246" s="129"/>
    </row>
    <row r="247" spans="1:8" s="2" customFormat="1" ht="13.5" customHeight="1">
      <c r="A247" s="120"/>
      <c r="B247" s="121"/>
      <c r="C247" s="121"/>
      <c r="D247" s="121" t="s">
        <v>164</v>
      </c>
      <c r="E247" s="121"/>
      <c r="F247" s="122"/>
      <c r="G247" s="123"/>
      <c r="H247" s="123"/>
    </row>
    <row r="248" spans="1:8" s="2" customFormat="1" ht="13.5" customHeight="1">
      <c r="A248" s="112"/>
      <c r="B248" s="113"/>
      <c r="C248" s="113"/>
      <c r="D248" s="113" t="s">
        <v>639</v>
      </c>
      <c r="E248" s="113"/>
      <c r="F248" s="114">
        <v>0.168</v>
      </c>
      <c r="G248" s="115"/>
      <c r="H248" s="115"/>
    </row>
    <row r="249" spans="1:8" s="2" customFormat="1" ht="13.5" customHeight="1">
      <c r="A249" s="120"/>
      <c r="B249" s="121"/>
      <c r="C249" s="121"/>
      <c r="D249" s="121" t="s">
        <v>165</v>
      </c>
      <c r="E249" s="121"/>
      <c r="F249" s="122"/>
      <c r="G249" s="123"/>
      <c r="H249" s="123"/>
    </row>
    <row r="250" spans="1:8" s="2" customFormat="1" ht="13.5" customHeight="1">
      <c r="A250" s="112"/>
      <c r="B250" s="113"/>
      <c r="C250" s="113"/>
      <c r="D250" s="113" t="s">
        <v>640</v>
      </c>
      <c r="E250" s="113"/>
      <c r="F250" s="114">
        <v>0.147</v>
      </c>
      <c r="G250" s="115"/>
      <c r="H250" s="115"/>
    </row>
    <row r="251" spans="1:8" s="2" customFormat="1" ht="13.5" customHeight="1">
      <c r="A251" s="120"/>
      <c r="B251" s="121"/>
      <c r="C251" s="121"/>
      <c r="D251" s="121" t="s">
        <v>641</v>
      </c>
      <c r="E251" s="121"/>
      <c r="F251" s="122"/>
      <c r="G251" s="123"/>
      <c r="H251" s="123"/>
    </row>
    <row r="252" spans="1:8" s="2" customFormat="1" ht="13.5" customHeight="1">
      <c r="A252" s="112"/>
      <c r="B252" s="113"/>
      <c r="C252" s="113"/>
      <c r="D252" s="113" t="s">
        <v>642</v>
      </c>
      <c r="E252" s="113"/>
      <c r="F252" s="114">
        <v>0.189</v>
      </c>
      <c r="G252" s="115"/>
      <c r="H252" s="115"/>
    </row>
    <row r="253" spans="1:8" s="2" customFormat="1" ht="13.5" customHeight="1">
      <c r="A253" s="130"/>
      <c r="B253" s="131"/>
      <c r="C253" s="131" t="s">
        <v>167</v>
      </c>
      <c r="D253" s="131" t="s">
        <v>124</v>
      </c>
      <c r="E253" s="131"/>
      <c r="F253" s="132">
        <v>0.504</v>
      </c>
      <c r="G253" s="133"/>
      <c r="H253" s="133"/>
    </row>
    <row r="254" spans="1:8" s="2" customFormat="1" ht="13.5" customHeight="1">
      <c r="A254" s="112"/>
      <c r="B254" s="113"/>
      <c r="C254" s="113"/>
      <c r="D254" s="113" t="s">
        <v>168</v>
      </c>
      <c r="E254" s="113"/>
      <c r="F254" s="114">
        <v>0.126</v>
      </c>
      <c r="G254" s="115"/>
      <c r="H254" s="115"/>
    </row>
    <row r="255" spans="1:8" s="2" customFormat="1" ht="13.5" customHeight="1">
      <c r="A255" s="116"/>
      <c r="B255" s="117"/>
      <c r="C255" s="117"/>
      <c r="D255" s="117" t="s">
        <v>28</v>
      </c>
      <c r="E255" s="117"/>
      <c r="F255" s="118">
        <v>0.63</v>
      </c>
      <c r="G255" s="119"/>
      <c r="H255" s="119"/>
    </row>
    <row r="256" spans="1:8" s="2" customFormat="1" ht="13.5" customHeight="1">
      <c r="A256" s="108">
        <v>51</v>
      </c>
      <c r="B256" s="109" t="s">
        <v>101</v>
      </c>
      <c r="C256" s="109" t="s">
        <v>169</v>
      </c>
      <c r="D256" s="109" t="s">
        <v>170</v>
      </c>
      <c r="E256" s="109" t="s">
        <v>26</v>
      </c>
      <c r="F256" s="110">
        <v>40.29</v>
      </c>
      <c r="G256" s="49"/>
      <c r="H256" s="92">
        <f>F256*G256</f>
        <v>0</v>
      </c>
    </row>
    <row r="257" spans="1:8" s="2" customFormat="1" ht="30" customHeight="1">
      <c r="A257" s="127"/>
      <c r="B257" s="99"/>
      <c r="C257" s="99"/>
      <c r="D257" s="99" t="s">
        <v>171</v>
      </c>
      <c r="E257" s="99"/>
      <c r="F257" s="128"/>
      <c r="G257" s="129"/>
      <c r="H257" s="129"/>
    </row>
    <row r="258" spans="1:8" s="2" customFormat="1" ht="13.5" customHeight="1">
      <c r="A258" s="120"/>
      <c r="B258" s="121"/>
      <c r="C258" s="121"/>
      <c r="D258" s="121" t="s">
        <v>172</v>
      </c>
      <c r="E258" s="121"/>
      <c r="F258" s="122"/>
      <c r="G258" s="123"/>
      <c r="H258" s="123"/>
    </row>
    <row r="259" spans="1:8" s="2" customFormat="1" ht="13.5" customHeight="1">
      <c r="A259" s="112"/>
      <c r="B259" s="113"/>
      <c r="C259" s="113"/>
      <c r="D259" s="113" t="s">
        <v>643</v>
      </c>
      <c r="E259" s="113"/>
      <c r="F259" s="114">
        <v>40.29</v>
      </c>
      <c r="G259" s="115"/>
      <c r="H259" s="115"/>
    </row>
    <row r="260" spans="1:8" s="2" customFormat="1" ht="24" customHeight="1">
      <c r="A260" s="108">
        <v>52</v>
      </c>
      <c r="B260" s="109" t="s">
        <v>101</v>
      </c>
      <c r="C260" s="109" t="s">
        <v>173</v>
      </c>
      <c r="D260" s="109" t="s">
        <v>174</v>
      </c>
      <c r="E260" s="109" t="s">
        <v>175</v>
      </c>
      <c r="F260" s="110">
        <v>8</v>
      </c>
      <c r="G260" s="49"/>
      <c r="H260" s="92">
        <f>F260*G260</f>
        <v>0</v>
      </c>
    </row>
    <row r="261" spans="1:8" s="2" customFormat="1" ht="48" customHeight="1">
      <c r="A261" s="127"/>
      <c r="B261" s="99"/>
      <c r="C261" s="99"/>
      <c r="D261" s="99" t="s">
        <v>504</v>
      </c>
      <c r="E261" s="99"/>
      <c r="F261" s="128"/>
      <c r="G261" s="129"/>
      <c r="H261" s="129"/>
    </row>
    <row r="262" spans="1:8" s="2" customFormat="1" ht="24" customHeight="1">
      <c r="A262" s="112"/>
      <c r="B262" s="113"/>
      <c r="C262" s="113"/>
      <c r="D262" s="113" t="s">
        <v>506</v>
      </c>
      <c r="E262" s="113"/>
      <c r="F262" s="114">
        <v>8</v>
      </c>
      <c r="G262" s="115"/>
      <c r="H262" s="115"/>
    </row>
    <row r="263" spans="1:8" s="2" customFormat="1" ht="13.5" customHeight="1">
      <c r="A263" s="116"/>
      <c r="B263" s="117"/>
      <c r="C263" s="117"/>
      <c r="D263" s="117" t="s">
        <v>28</v>
      </c>
      <c r="E263" s="117"/>
      <c r="F263" s="118">
        <v>8</v>
      </c>
      <c r="G263" s="119"/>
      <c r="H263" s="119"/>
    </row>
    <row r="264" spans="1:8" s="2" customFormat="1" ht="13.5" customHeight="1">
      <c r="A264" s="108">
        <v>53</v>
      </c>
      <c r="B264" s="109" t="s">
        <v>101</v>
      </c>
      <c r="C264" s="109" t="s">
        <v>177</v>
      </c>
      <c r="D264" s="109" t="s">
        <v>178</v>
      </c>
      <c r="E264" s="109" t="s">
        <v>29</v>
      </c>
      <c r="F264" s="110">
        <v>140</v>
      </c>
      <c r="G264" s="49"/>
      <c r="H264" s="92">
        <f>F264*G264</f>
        <v>0</v>
      </c>
    </row>
    <row r="265" spans="1:8" s="2" customFormat="1" ht="39" customHeight="1">
      <c r="A265" s="127"/>
      <c r="B265" s="99"/>
      <c r="C265" s="99"/>
      <c r="D265" s="99" t="s">
        <v>507</v>
      </c>
      <c r="E265" s="99"/>
      <c r="F265" s="128"/>
      <c r="G265" s="129"/>
      <c r="H265" s="129"/>
    </row>
    <row r="266" spans="1:8" s="2" customFormat="1" ht="13.5" customHeight="1">
      <c r="A266" s="120"/>
      <c r="B266" s="121"/>
      <c r="C266" s="121"/>
      <c r="D266" s="121" t="s">
        <v>180</v>
      </c>
      <c r="E266" s="121"/>
      <c r="F266" s="122"/>
      <c r="G266" s="123"/>
      <c r="H266" s="123"/>
    </row>
    <row r="267" spans="1:8" s="2" customFormat="1" ht="13.5" customHeight="1">
      <c r="A267" s="120"/>
      <c r="B267" s="121"/>
      <c r="C267" s="121"/>
      <c r="D267" s="121" t="s">
        <v>181</v>
      </c>
      <c r="E267" s="121"/>
      <c r="F267" s="122"/>
      <c r="G267" s="123"/>
      <c r="H267" s="123"/>
    </row>
    <row r="268" spans="1:8" s="2" customFormat="1" ht="13.5" customHeight="1">
      <c r="A268" s="120"/>
      <c r="B268" s="121"/>
      <c r="C268" s="121"/>
      <c r="D268" s="121" t="s">
        <v>182</v>
      </c>
      <c r="E268" s="121"/>
      <c r="F268" s="122"/>
      <c r="G268" s="123"/>
      <c r="H268" s="123"/>
    </row>
    <row r="269" spans="1:8" s="2" customFormat="1" ht="13.5" customHeight="1">
      <c r="A269" s="120"/>
      <c r="B269" s="121"/>
      <c r="C269" s="121"/>
      <c r="D269" s="121" t="s">
        <v>183</v>
      </c>
      <c r="E269" s="121"/>
      <c r="F269" s="122"/>
      <c r="G269" s="123"/>
      <c r="H269" s="123"/>
    </row>
    <row r="270" spans="1:8" s="2" customFormat="1" ht="13.5" customHeight="1">
      <c r="A270" s="112"/>
      <c r="B270" s="113"/>
      <c r="C270" s="113"/>
      <c r="D270" s="113" t="s">
        <v>184</v>
      </c>
      <c r="E270" s="113"/>
      <c r="F270" s="114">
        <v>140</v>
      </c>
      <c r="G270" s="115"/>
      <c r="H270" s="115"/>
    </row>
    <row r="271" spans="1:8" s="2" customFormat="1" ht="13.5" customHeight="1">
      <c r="A271" s="116"/>
      <c r="B271" s="117"/>
      <c r="C271" s="117"/>
      <c r="D271" s="117" t="s">
        <v>28</v>
      </c>
      <c r="E271" s="117"/>
      <c r="F271" s="118">
        <v>140</v>
      </c>
      <c r="G271" s="119"/>
      <c r="H271" s="119"/>
    </row>
    <row r="272" spans="1:8" s="2" customFormat="1" ht="24" customHeight="1">
      <c r="A272" s="108">
        <v>54</v>
      </c>
      <c r="B272" s="109" t="s">
        <v>101</v>
      </c>
      <c r="C272" s="109" t="s">
        <v>185</v>
      </c>
      <c r="D272" s="109" t="s">
        <v>186</v>
      </c>
      <c r="E272" s="109" t="s">
        <v>187</v>
      </c>
      <c r="F272" s="110">
        <v>140</v>
      </c>
      <c r="G272" s="49"/>
      <c r="H272" s="92">
        <f>F272*G272</f>
        <v>0</v>
      </c>
    </row>
    <row r="273" spans="1:8" s="2" customFormat="1" ht="66" customHeight="1">
      <c r="A273" s="127"/>
      <c r="B273" s="99"/>
      <c r="C273" s="99"/>
      <c r="D273" s="99" t="s">
        <v>509</v>
      </c>
      <c r="E273" s="99"/>
      <c r="F273" s="128"/>
      <c r="G273" s="129"/>
      <c r="H273" s="129"/>
    </row>
    <row r="274" spans="1:8" s="2" customFormat="1" ht="13.5" customHeight="1">
      <c r="A274" s="120"/>
      <c r="B274" s="121"/>
      <c r="C274" s="121"/>
      <c r="D274" s="121" t="s">
        <v>180</v>
      </c>
      <c r="E274" s="121"/>
      <c r="F274" s="122"/>
      <c r="G274" s="123"/>
      <c r="H274" s="123"/>
    </row>
    <row r="275" spans="1:8" s="2" customFormat="1" ht="13.5" customHeight="1">
      <c r="A275" s="120"/>
      <c r="B275" s="121"/>
      <c r="C275" s="121"/>
      <c r="D275" s="121" t="s">
        <v>181</v>
      </c>
      <c r="E275" s="121"/>
      <c r="F275" s="122"/>
      <c r="G275" s="123"/>
      <c r="H275" s="123"/>
    </row>
    <row r="276" spans="1:8" s="2" customFormat="1" ht="13.5" customHeight="1">
      <c r="A276" s="120"/>
      <c r="B276" s="121"/>
      <c r="C276" s="121"/>
      <c r="D276" s="121" t="s">
        <v>182</v>
      </c>
      <c r="E276" s="121"/>
      <c r="F276" s="122"/>
      <c r="G276" s="123"/>
      <c r="H276" s="123"/>
    </row>
    <row r="277" spans="1:8" s="2" customFormat="1" ht="13.5" customHeight="1">
      <c r="A277" s="120"/>
      <c r="B277" s="121"/>
      <c r="C277" s="121"/>
      <c r="D277" s="121" t="s">
        <v>183</v>
      </c>
      <c r="E277" s="121"/>
      <c r="F277" s="122"/>
      <c r="G277" s="123"/>
      <c r="H277" s="123"/>
    </row>
    <row r="278" spans="1:8" s="2" customFormat="1" ht="13.5" customHeight="1">
      <c r="A278" s="112"/>
      <c r="B278" s="113"/>
      <c r="C278" s="113"/>
      <c r="D278" s="113" t="s">
        <v>184</v>
      </c>
      <c r="E278" s="113"/>
      <c r="F278" s="114">
        <v>140</v>
      </c>
      <c r="G278" s="115"/>
      <c r="H278" s="115"/>
    </row>
    <row r="279" spans="1:8" s="2" customFormat="1" ht="13.5" customHeight="1">
      <c r="A279" s="116"/>
      <c r="B279" s="117"/>
      <c r="C279" s="117"/>
      <c r="D279" s="117" t="s">
        <v>28</v>
      </c>
      <c r="E279" s="117"/>
      <c r="F279" s="118">
        <v>140</v>
      </c>
      <c r="G279" s="119"/>
      <c r="H279" s="119"/>
    </row>
    <row r="280" spans="1:8" s="2" customFormat="1" ht="13.5" customHeight="1">
      <c r="A280" s="108">
        <v>55</v>
      </c>
      <c r="B280" s="109" t="s">
        <v>101</v>
      </c>
      <c r="C280" s="109" t="s">
        <v>189</v>
      </c>
      <c r="D280" s="109" t="s">
        <v>510</v>
      </c>
      <c r="E280" s="109" t="s">
        <v>190</v>
      </c>
      <c r="F280" s="110">
        <v>42.66</v>
      </c>
      <c r="G280" s="49"/>
      <c r="H280" s="92">
        <f>F280*G280</f>
        <v>0</v>
      </c>
    </row>
    <row r="281" spans="1:8" s="2" customFormat="1" ht="21" customHeight="1">
      <c r="A281" s="127"/>
      <c r="B281" s="99"/>
      <c r="C281" s="99"/>
      <c r="D281" s="99" t="s">
        <v>191</v>
      </c>
      <c r="E281" s="99"/>
      <c r="F281" s="128"/>
      <c r="G281" s="129"/>
      <c r="H281" s="129"/>
    </row>
    <row r="282" spans="1:8" s="2" customFormat="1" ht="11.25">
      <c r="A282" s="120"/>
      <c r="B282" s="121"/>
      <c r="C282" s="121"/>
      <c r="D282" s="121" t="s">
        <v>192</v>
      </c>
      <c r="E282" s="121"/>
      <c r="F282" s="122"/>
      <c r="G282" s="123"/>
      <c r="H282" s="123"/>
    </row>
    <row r="283" spans="1:8" s="2" customFormat="1" ht="22.5">
      <c r="A283" s="120"/>
      <c r="B283" s="121"/>
      <c r="C283" s="121"/>
      <c r="D283" s="121" t="s">
        <v>644</v>
      </c>
      <c r="E283" s="121"/>
      <c r="F283" s="122"/>
      <c r="G283" s="123"/>
      <c r="H283" s="123"/>
    </row>
    <row r="284" spans="1:8" s="2" customFormat="1" ht="13.5" customHeight="1">
      <c r="A284" s="112"/>
      <c r="B284" s="113"/>
      <c r="C284" s="113"/>
      <c r="D284" s="113" t="s">
        <v>645</v>
      </c>
      <c r="E284" s="113"/>
      <c r="F284" s="114">
        <v>21.36</v>
      </c>
      <c r="G284" s="115"/>
      <c r="H284" s="115"/>
    </row>
    <row r="285" spans="1:8" s="2" customFormat="1" ht="13.5" customHeight="1">
      <c r="A285" s="120"/>
      <c r="B285" s="121"/>
      <c r="C285" s="121"/>
      <c r="D285" s="121" t="s">
        <v>194</v>
      </c>
      <c r="E285" s="121"/>
      <c r="F285" s="122"/>
      <c r="G285" s="123"/>
      <c r="H285" s="123"/>
    </row>
    <row r="286" spans="1:8" s="2" customFormat="1" ht="13.5" customHeight="1">
      <c r="A286" s="120"/>
      <c r="B286" s="121"/>
      <c r="C286" s="121"/>
      <c r="D286" s="121" t="s">
        <v>195</v>
      </c>
      <c r="E286" s="121"/>
      <c r="F286" s="122"/>
      <c r="G286" s="123"/>
      <c r="H286" s="123"/>
    </row>
    <row r="287" spans="1:8" s="2" customFormat="1" ht="13.5" customHeight="1">
      <c r="A287" s="112"/>
      <c r="B287" s="113"/>
      <c r="C287" s="113"/>
      <c r="D287" s="113" t="s">
        <v>646</v>
      </c>
      <c r="E287" s="113"/>
      <c r="F287" s="114">
        <v>21.3</v>
      </c>
      <c r="G287" s="115"/>
      <c r="H287" s="115"/>
    </row>
    <row r="288" spans="1:8" s="2" customFormat="1" ht="13.5" customHeight="1">
      <c r="A288" s="116"/>
      <c r="B288" s="117"/>
      <c r="C288" s="117"/>
      <c r="D288" s="117" t="s">
        <v>28</v>
      </c>
      <c r="E288" s="117"/>
      <c r="F288" s="118">
        <v>42.66</v>
      </c>
      <c r="G288" s="119"/>
      <c r="H288" s="119"/>
    </row>
    <row r="289" spans="1:8" s="2" customFormat="1" ht="28.5" customHeight="1">
      <c r="A289" s="104"/>
      <c r="B289" s="105"/>
      <c r="C289" s="105" t="s">
        <v>7</v>
      </c>
      <c r="D289" s="105" t="s">
        <v>200</v>
      </c>
      <c r="E289" s="105"/>
      <c r="F289" s="106"/>
      <c r="G289" s="107"/>
      <c r="H289" s="107"/>
    </row>
    <row r="290" spans="1:8" s="2" customFormat="1" ht="15" customHeight="1">
      <c r="A290" s="108">
        <v>56</v>
      </c>
      <c r="B290" s="109" t="s">
        <v>112</v>
      </c>
      <c r="C290" s="109" t="s">
        <v>206</v>
      </c>
      <c r="D290" s="109" t="s">
        <v>962</v>
      </c>
      <c r="E290" s="109" t="s">
        <v>26</v>
      </c>
      <c r="F290" s="110">
        <v>70.047</v>
      </c>
      <c r="G290" s="49"/>
      <c r="H290" s="92">
        <f>F290*G290</f>
        <v>0</v>
      </c>
    </row>
    <row r="291" spans="1:8" s="2" customFormat="1" ht="13.5" customHeight="1">
      <c r="A291" s="120"/>
      <c r="B291" s="121"/>
      <c r="C291" s="121"/>
      <c r="D291" s="121" t="s">
        <v>325</v>
      </c>
      <c r="E291" s="121"/>
      <c r="F291" s="122"/>
      <c r="G291" s="123"/>
      <c r="H291" s="123"/>
    </row>
    <row r="292" spans="1:8" s="2" customFormat="1" ht="13.5" customHeight="1">
      <c r="A292" s="112"/>
      <c r="B292" s="113"/>
      <c r="C292" s="113"/>
      <c r="D292" s="113" t="s">
        <v>515</v>
      </c>
      <c r="E292" s="113"/>
      <c r="F292" s="114">
        <v>39.508</v>
      </c>
      <c r="G292" s="115"/>
      <c r="H292" s="115"/>
    </row>
    <row r="293" spans="1:8" s="2" customFormat="1" ht="13.5" customHeight="1">
      <c r="A293" s="112"/>
      <c r="B293" s="113"/>
      <c r="C293" s="113"/>
      <c r="D293" s="113" t="s">
        <v>516</v>
      </c>
      <c r="E293" s="113"/>
      <c r="F293" s="114">
        <v>30.539</v>
      </c>
      <c r="G293" s="115"/>
      <c r="H293" s="115"/>
    </row>
    <row r="294" spans="1:8" s="2" customFormat="1" ht="13.5" customHeight="1">
      <c r="A294" s="116"/>
      <c r="B294" s="117"/>
      <c r="C294" s="117"/>
      <c r="D294" s="117" t="s">
        <v>28</v>
      </c>
      <c r="E294" s="117"/>
      <c r="F294" s="118">
        <v>70.047</v>
      </c>
      <c r="G294" s="119"/>
      <c r="H294" s="119"/>
    </row>
    <row r="295" spans="1:8" s="2" customFormat="1" ht="24" customHeight="1">
      <c r="A295" s="108">
        <v>57</v>
      </c>
      <c r="B295" s="109" t="s">
        <v>119</v>
      </c>
      <c r="C295" s="109" t="s">
        <v>213</v>
      </c>
      <c r="D295" s="109" t="s">
        <v>214</v>
      </c>
      <c r="E295" s="109" t="s">
        <v>38</v>
      </c>
      <c r="F295" s="110">
        <v>22.2</v>
      </c>
      <c r="G295" s="49"/>
      <c r="H295" s="92">
        <f>F295*G295</f>
        <v>0</v>
      </c>
    </row>
    <row r="296" spans="1:8" s="2" customFormat="1" ht="13.5" customHeight="1">
      <c r="A296" s="120"/>
      <c r="B296" s="121"/>
      <c r="C296" s="121"/>
      <c r="D296" s="121" t="s">
        <v>647</v>
      </c>
      <c r="E296" s="121"/>
      <c r="F296" s="122"/>
      <c r="G296" s="123"/>
      <c r="H296" s="123"/>
    </row>
    <row r="297" spans="1:8" s="2" customFormat="1" ht="13.5" customHeight="1">
      <c r="A297" s="112"/>
      <c r="B297" s="113"/>
      <c r="C297" s="113"/>
      <c r="D297" s="113" t="s">
        <v>648</v>
      </c>
      <c r="E297" s="113"/>
      <c r="F297" s="114">
        <v>22.2</v>
      </c>
      <c r="G297" s="115"/>
      <c r="H297" s="115"/>
    </row>
    <row r="298" spans="1:8" s="2" customFormat="1" ht="24" customHeight="1">
      <c r="A298" s="108">
        <v>58</v>
      </c>
      <c r="B298" s="109" t="s">
        <v>119</v>
      </c>
      <c r="C298" s="109" t="s">
        <v>219</v>
      </c>
      <c r="D298" s="109" t="s">
        <v>220</v>
      </c>
      <c r="E298" s="109" t="s">
        <v>38</v>
      </c>
      <c r="F298" s="110">
        <v>55.686</v>
      </c>
      <c r="G298" s="49"/>
      <c r="H298" s="92">
        <f>F298*G298</f>
        <v>0</v>
      </c>
    </row>
    <row r="299" spans="1:8" s="2" customFormat="1" ht="13.5" customHeight="1">
      <c r="A299" s="120"/>
      <c r="B299" s="121"/>
      <c r="C299" s="121"/>
      <c r="D299" s="121" t="s">
        <v>519</v>
      </c>
      <c r="E299" s="121"/>
      <c r="F299" s="122"/>
      <c r="G299" s="123"/>
      <c r="H299" s="123"/>
    </row>
    <row r="300" spans="1:8" s="2" customFormat="1" ht="13.5" customHeight="1">
      <c r="A300" s="112"/>
      <c r="B300" s="113"/>
      <c r="C300" s="113"/>
      <c r="D300" s="113" t="s">
        <v>649</v>
      </c>
      <c r="E300" s="113"/>
      <c r="F300" s="114">
        <v>24.366</v>
      </c>
      <c r="G300" s="115"/>
      <c r="H300" s="115"/>
    </row>
    <row r="301" spans="1:8" s="2" customFormat="1" ht="24" customHeight="1">
      <c r="A301" s="112"/>
      <c r="B301" s="113"/>
      <c r="C301" s="113"/>
      <c r="D301" s="113" t="s">
        <v>650</v>
      </c>
      <c r="E301" s="113"/>
      <c r="F301" s="114">
        <v>31.32</v>
      </c>
      <c r="G301" s="115"/>
      <c r="H301" s="115"/>
    </row>
    <row r="302" spans="1:8" s="2" customFormat="1" ht="13.5" customHeight="1">
      <c r="A302" s="116"/>
      <c r="B302" s="117"/>
      <c r="C302" s="117"/>
      <c r="D302" s="117" t="s">
        <v>28</v>
      </c>
      <c r="E302" s="117"/>
      <c r="F302" s="118">
        <v>55.686</v>
      </c>
      <c r="G302" s="119"/>
      <c r="H302" s="119"/>
    </row>
    <row r="303" spans="1:8" s="2" customFormat="1" ht="24" customHeight="1">
      <c r="A303" s="108">
        <v>59</v>
      </c>
      <c r="B303" s="109" t="s">
        <v>119</v>
      </c>
      <c r="C303" s="109" t="s">
        <v>224</v>
      </c>
      <c r="D303" s="109" t="s">
        <v>225</v>
      </c>
      <c r="E303" s="109" t="s">
        <v>26</v>
      </c>
      <c r="F303" s="110">
        <v>101.94</v>
      </c>
      <c r="G303" s="49"/>
      <c r="H303" s="92">
        <f>F303*G303</f>
        <v>0</v>
      </c>
    </row>
    <row r="304" spans="1:8" s="2" customFormat="1" ht="13.5" customHeight="1">
      <c r="A304" s="120"/>
      <c r="B304" s="121"/>
      <c r="C304" s="121"/>
      <c r="D304" s="121" t="s">
        <v>519</v>
      </c>
      <c r="E304" s="121"/>
      <c r="F304" s="122"/>
      <c r="G304" s="123"/>
      <c r="H304" s="123"/>
    </row>
    <row r="305" spans="1:8" s="2" customFormat="1" ht="13.5" customHeight="1">
      <c r="A305" s="112"/>
      <c r="B305" s="113"/>
      <c r="C305" s="113"/>
      <c r="D305" s="113" t="s">
        <v>651</v>
      </c>
      <c r="E305" s="113"/>
      <c r="F305" s="114">
        <v>39.3</v>
      </c>
      <c r="G305" s="115"/>
      <c r="H305" s="115"/>
    </row>
    <row r="306" spans="1:8" s="2" customFormat="1" ht="13.5" customHeight="1">
      <c r="A306" s="112"/>
      <c r="B306" s="113"/>
      <c r="C306" s="113"/>
      <c r="D306" s="113" t="s">
        <v>652</v>
      </c>
      <c r="E306" s="113"/>
      <c r="F306" s="114">
        <v>62.64</v>
      </c>
      <c r="G306" s="115"/>
      <c r="H306" s="115"/>
    </row>
    <row r="307" spans="1:8" s="2" customFormat="1" ht="13.5" customHeight="1">
      <c r="A307" s="116"/>
      <c r="B307" s="117"/>
      <c r="C307" s="117"/>
      <c r="D307" s="117" t="s">
        <v>28</v>
      </c>
      <c r="E307" s="117"/>
      <c r="F307" s="118">
        <v>101.94</v>
      </c>
      <c r="G307" s="119"/>
      <c r="H307" s="119"/>
    </row>
    <row r="308" spans="1:8" s="2" customFormat="1" ht="24" customHeight="1">
      <c r="A308" s="108">
        <v>60</v>
      </c>
      <c r="B308" s="109" t="s">
        <v>112</v>
      </c>
      <c r="C308" s="109" t="s">
        <v>226</v>
      </c>
      <c r="D308" s="109" t="s">
        <v>227</v>
      </c>
      <c r="E308" s="109" t="s">
        <v>38</v>
      </c>
      <c r="F308" s="110">
        <v>77.05</v>
      </c>
      <c r="G308" s="49"/>
      <c r="H308" s="92">
        <f>F308*G308</f>
        <v>0</v>
      </c>
    </row>
    <row r="309" spans="1:8" s="2" customFormat="1" ht="13.5" customHeight="1">
      <c r="A309" s="120"/>
      <c r="B309" s="121"/>
      <c r="C309" s="121"/>
      <c r="D309" s="121" t="s">
        <v>519</v>
      </c>
      <c r="E309" s="121"/>
      <c r="F309" s="122"/>
      <c r="G309" s="123"/>
      <c r="H309" s="123"/>
    </row>
    <row r="310" spans="1:8" s="2" customFormat="1" ht="13.5" customHeight="1">
      <c r="A310" s="112"/>
      <c r="B310" s="113"/>
      <c r="C310" s="113"/>
      <c r="D310" s="113" t="s">
        <v>653</v>
      </c>
      <c r="E310" s="113"/>
      <c r="F310" s="114">
        <v>35.51</v>
      </c>
      <c r="G310" s="115"/>
      <c r="H310" s="115"/>
    </row>
    <row r="311" spans="1:8" s="2" customFormat="1" ht="13.5" customHeight="1">
      <c r="A311" s="112"/>
      <c r="B311" s="113"/>
      <c r="C311" s="113"/>
      <c r="D311" s="113" t="s">
        <v>654</v>
      </c>
      <c r="E311" s="113"/>
      <c r="F311" s="114">
        <v>41.54</v>
      </c>
      <c r="G311" s="115"/>
      <c r="H311" s="115"/>
    </row>
    <row r="312" spans="1:8" s="2" customFormat="1" ht="13.5" customHeight="1">
      <c r="A312" s="116"/>
      <c r="B312" s="117"/>
      <c r="C312" s="117"/>
      <c r="D312" s="117" t="s">
        <v>28</v>
      </c>
      <c r="E312" s="117"/>
      <c r="F312" s="118">
        <v>77.05</v>
      </c>
      <c r="G312" s="119"/>
      <c r="H312" s="119"/>
    </row>
    <row r="313" spans="1:8" s="2" customFormat="1" ht="24" customHeight="1">
      <c r="A313" s="108">
        <v>61</v>
      </c>
      <c r="B313" s="109" t="s">
        <v>119</v>
      </c>
      <c r="C313" s="109" t="s">
        <v>228</v>
      </c>
      <c r="D313" s="109" t="s">
        <v>655</v>
      </c>
      <c r="E313" s="109" t="s">
        <v>26</v>
      </c>
      <c r="F313" s="110">
        <v>70.047</v>
      </c>
      <c r="G313" s="49"/>
      <c r="H313" s="92">
        <f>F313*G313</f>
        <v>0</v>
      </c>
    </row>
    <row r="314" spans="1:8" s="2" customFormat="1" ht="13.5" customHeight="1">
      <c r="A314" s="120"/>
      <c r="B314" s="121"/>
      <c r="C314" s="121"/>
      <c r="D314" s="121" t="s">
        <v>514</v>
      </c>
      <c r="E314" s="121"/>
      <c r="F314" s="122"/>
      <c r="G314" s="123"/>
      <c r="H314" s="123"/>
    </row>
    <row r="315" spans="1:8" s="2" customFormat="1" ht="13.5" customHeight="1">
      <c r="A315" s="112"/>
      <c r="B315" s="113"/>
      <c r="C315" s="113"/>
      <c r="D315" s="113" t="s">
        <v>656</v>
      </c>
      <c r="E315" s="113"/>
      <c r="F315" s="114">
        <v>39.508</v>
      </c>
      <c r="G315" s="115"/>
      <c r="H315" s="115"/>
    </row>
    <row r="316" spans="1:8" s="2" customFormat="1" ht="13.5" customHeight="1">
      <c r="A316" s="112"/>
      <c r="B316" s="113"/>
      <c r="C316" s="113"/>
      <c r="D316" s="113" t="s">
        <v>657</v>
      </c>
      <c r="E316" s="113"/>
      <c r="F316" s="114">
        <v>30.539</v>
      </c>
      <c r="G316" s="115"/>
      <c r="H316" s="115"/>
    </row>
    <row r="317" spans="1:8" s="2" customFormat="1" ht="13.5" customHeight="1">
      <c r="A317" s="116"/>
      <c r="B317" s="117"/>
      <c r="C317" s="117"/>
      <c r="D317" s="117" t="s">
        <v>28</v>
      </c>
      <c r="E317" s="117"/>
      <c r="F317" s="118">
        <v>70.047</v>
      </c>
      <c r="G317" s="119"/>
      <c r="H317" s="119"/>
    </row>
    <row r="318" spans="1:8" s="2" customFormat="1" ht="24" customHeight="1">
      <c r="A318" s="108">
        <v>62</v>
      </c>
      <c r="B318" s="109" t="s">
        <v>101</v>
      </c>
      <c r="C318" s="109" t="s">
        <v>230</v>
      </c>
      <c r="D318" s="109" t="s">
        <v>231</v>
      </c>
      <c r="E318" s="109" t="s">
        <v>38</v>
      </c>
      <c r="F318" s="110">
        <v>99.9</v>
      </c>
      <c r="G318" s="49"/>
      <c r="H318" s="92">
        <f>F318*G318</f>
        <v>0</v>
      </c>
    </row>
    <row r="319" spans="1:8" s="2" customFormat="1" ht="48" customHeight="1">
      <c r="A319" s="127"/>
      <c r="B319" s="99"/>
      <c r="C319" s="99"/>
      <c r="D319" s="99" t="s">
        <v>232</v>
      </c>
      <c r="E319" s="99"/>
      <c r="F319" s="128"/>
      <c r="G319" s="129"/>
      <c r="H319" s="129"/>
    </row>
    <row r="320" spans="1:8" s="2" customFormat="1" ht="13.5" customHeight="1">
      <c r="A320" s="120"/>
      <c r="B320" s="121"/>
      <c r="C320" s="121"/>
      <c r="D320" s="121" t="s">
        <v>215</v>
      </c>
      <c r="E320" s="121"/>
      <c r="F320" s="122"/>
      <c r="G320" s="123"/>
      <c r="H320" s="123"/>
    </row>
    <row r="321" spans="1:8" s="2" customFormat="1" ht="13.5" customHeight="1">
      <c r="A321" s="112"/>
      <c r="B321" s="113"/>
      <c r="C321" s="113"/>
      <c r="D321" s="113" t="s">
        <v>658</v>
      </c>
      <c r="E321" s="113"/>
      <c r="F321" s="114">
        <v>99.9</v>
      </c>
      <c r="G321" s="115"/>
      <c r="H321" s="115"/>
    </row>
    <row r="322" spans="1:8" s="2" customFormat="1" ht="28.5" customHeight="1">
      <c r="A322" s="104"/>
      <c r="B322" s="105"/>
      <c r="C322" s="105" t="s">
        <v>9</v>
      </c>
      <c r="D322" s="105" t="s">
        <v>233</v>
      </c>
      <c r="E322" s="105"/>
      <c r="F322" s="106"/>
      <c r="G322" s="107"/>
      <c r="H322" s="107"/>
    </row>
    <row r="323" spans="1:8" s="2" customFormat="1" ht="24" customHeight="1">
      <c r="A323" s="108">
        <v>63</v>
      </c>
      <c r="B323" s="109" t="s">
        <v>119</v>
      </c>
      <c r="C323" s="109" t="s">
        <v>234</v>
      </c>
      <c r="D323" s="109" t="s">
        <v>235</v>
      </c>
      <c r="E323" s="109" t="s">
        <v>26</v>
      </c>
      <c r="F323" s="110">
        <v>37</v>
      </c>
      <c r="G323" s="49"/>
      <c r="H323" s="92">
        <f>F323*G323</f>
        <v>0</v>
      </c>
    </row>
    <row r="324" spans="1:8" s="2" customFormat="1" ht="13.5" customHeight="1">
      <c r="A324" s="112"/>
      <c r="B324" s="113"/>
      <c r="C324" s="113"/>
      <c r="D324" s="113" t="s">
        <v>659</v>
      </c>
      <c r="E324" s="113"/>
      <c r="F324" s="114">
        <v>37</v>
      </c>
      <c r="G324" s="115"/>
      <c r="H324" s="115"/>
    </row>
    <row r="325" spans="1:8" s="2" customFormat="1" ht="13.5" customHeight="1">
      <c r="A325" s="116"/>
      <c r="B325" s="117"/>
      <c r="C325" s="117" t="s">
        <v>531</v>
      </c>
      <c r="D325" s="117" t="s">
        <v>28</v>
      </c>
      <c r="E325" s="117"/>
      <c r="F325" s="118">
        <v>37</v>
      </c>
      <c r="G325" s="119"/>
      <c r="H325" s="119"/>
    </row>
    <row r="326" spans="1:8" s="2" customFormat="1" ht="28.5" customHeight="1">
      <c r="A326" s="104"/>
      <c r="B326" s="105"/>
      <c r="C326" s="105" t="s">
        <v>5</v>
      </c>
      <c r="D326" s="105" t="s">
        <v>236</v>
      </c>
      <c r="E326" s="105"/>
      <c r="F326" s="106"/>
      <c r="G326" s="107"/>
      <c r="H326" s="107"/>
    </row>
    <row r="327" spans="1:8" s="2" customFormat="1" ht="24" customHeight="1">
      <c r="A327" s="108">
        <v>64</v>
      </c>
      <c r="B327" s="109" t="s">
        <v>237</v>
      </c>
      <c r="C327" s="109" t="s">
        <v>238</v>
      </c>
      <c r="D327" s="109" t="s">
        <v>239</v>
      </c>
      <c r="E327" s="109" t="s">
        <v>190</v>
      </c>
      <c r="F327" s="110">
        <v>11.2</v>
      </c>
      <c r="G327" s="49"/>
      <c r="H327" s="92">
        <f>F327*G327</f>
        <v>0</v>
      </c>
    </row>
    <row r="328" spans="1:8" s="2" customFormat="1" ht="30" customHeight="1">
      <c r="A328" s="127"/>
      <c r="B328" s="99"/>
      <c r="C328" s="99"/>
      <c r="D328" s="99" t="s">
        <v>240</v>
      </c>
      <c r="E328" s="99"/>
      <c r="F328" s="128"/>
      <c r="G328" s="129"/>
      <c r="H328" s="129"/>
    </row>
    <row r="329" spans="1:8" s="2" customFormat="1" ht="13.5" customHeight="1">
      <c r="A329" s="112"/>
      <c r="B329" s="113"/>
      <c r="C329" s="113"/>
      <c r="D329" s="113" t="s">
        <v>533</v>
      </c>
      <c r="E329" s="113"/>
      <c r="F329" s="114">
        <v>6.6</v>
      </c>
      <c r="G329" s="115"/>
      <c r="H329" s="115"/>
    </row>
    <row r="330" spans="1:8" s="2" customFormat="1" ht="13.5" customHeight="1">
      <c r="A330" s="112"/>
      <c r="B330" s="113"/>
      <c r="C330" s="113"/>
      <c r="D330" s="113" t="s">
        <v>241</v>
      </c>
      <c r="E330" s="113"/>
      <c r="F330" s="114">
        <v>4.6</v>
      </c>
      <c r="G330" s="115"/>
      <c r="H330" s="115"/>
    </row>
    <row r="331" spans="1:8" s="2" customFormat="1" ht="13.5" customHeight="1">
      <c r="A331" s="116"/>
      <c r="B331" s="117"/>
      <c r="C331" s="117"/>
      <c r="D331" s="117" t="s">
        <v>28</v>
      </c>
      <c r="E331" s="117"/>
      <c r="F331" s="118">
        <v>11.2</v>
      </c>
      <c r="G331" s="119"/>
      <c r="H331" s="119"/>
    </row>
    <row r="332" spans="1:8" s="2" customFormat="1" ht="13.5" customHeight="1">
      <c r="A332" s="124">
        <v>65</v>
      </c>
      <c r="B332" s="125"/>
      <c r="C332" s="125" t="s">
        <v>242</v>
      </c>
      <c r="D332" s="125" t="s">
        <v>243</v>
      </c>
      <c r="E332" s="125" t="s">
        <v>190</v>
      </c>
      <c r="F332" s="126">
        <v>12.39</v>
      </c>
      <c r="G332" s="49"/>
      <c r="H332" s="92">
        <f>F332*G332</f>
        <v>0</v>
      </c>
    </row>
    <row r="333" spans="1:8" s="2" customFormat="1" ht="13.5" customHeight="1">
      <c r="A333" s="112"/>
      <c r="B333" s="113"/>
      <c r="C333" s="113"/>
      <c r="D333" s="113" t="s">
        <v>348</v>
      </c>
      <c r="E333" s="113"/>
      <c r="F333" s="114">
        <v>7.2</v>
      </c>
      <c r="G333" s="115"/>
      <c r="H333" s="115"/>
    </row>
    <row r="334" spans="1:8" s="2" customFormat="1" ht="13.5" customHeight="1">
      <c r="A334" s="112"/>
      <c r="B334" s="113"/>
      <c r="C334" s="113"/>
      <c r="D334" s="113" t="s">
        <v>241</v>
      </c>
      <c r="E334" s="113"/>
      <c r="F334" s="114">
        <v>4.6</v>
      </c>
      <c r="G334" s="115"/>
      <c r="H334" s="115"/>
    </row>
    <row r="335" spans="1:8" s="2" customFormat="1" ht="13.5" customHeight="1">
      <c r="A335" s="130"/>
      <c r="B335" s="131"/>
      <c r="C335" s="131"/>
      <c r="D335" s="131" t="s">
        <v>124</v>
      </c>
      <c r="E335" s="131"/>
      <c r="F335" s="132">
        <v>11.8</v>
      </c>
      <c r="G335" s="133"/>
      <c r="H335" s="133"/>
    </row>
    <row r="336" spans="1:8" s="2" customFormat="1" ht="13.5" customHeight="1">
      <c r="A336" s="120"/>
      <c r="B336" s="121"/>
      <c r="C336" s="121"/>
      <c r="D336" s="121" t="s">
        <v>244</v>
      </c>
      <c r="E336" s="121"/>
      <c r="F336" s="122"/>
      <c r="G336" s="123"/>
      <c r="H336" s="123"/>
    </row>
    <row r="337" spans="1:8" s="2" customFormat="1" ht="13.5" customHeight="1">
      <c r="A337" s="112"/>
      <c r="B337" s="113"/>
      <c r="C337" s="113"/>
      <c r="D337" s="113" t="s">
        <v>349</v>
      </c>
      <c r="E337" s="113"/>
      <c r="F337" s="114">
        <v>0.59</v>
      </c>
      <c r="G337" s="115"/>
      <c r="H337" s="115"/>
    </row>
    <row r="338" spans="1:8" s="2" customFormat="1" ht="13.5" customHeight="1">
      <c r="A338" s="116"/>
      <c r="B338" s="117"/>
      <c r="C338" s="117"/>
      <c r="D338" s="117" t="s">
        <v>28</v>
      </c>
      <c r="E338" s="117"/>
      <c r="F338" s="118">
        <v>12.39</v>
      </c>
      <c r="G338" s="119"/>
      <c r="H338" s="119"/>
    </row>
    <row r="339" spans="1:8" s="2" customFormat="1" ht="24" customHeight="1">
      <c r="A339" s="108">
        <v>66</v>
      </c>
      <c r="B339" s="109" t="s">
        <v>208</v>
      </c>
      <c r="C339" s="109" t="s">
        <v>245</v>
      </c>
      <c r="D339" s="109" t="s">
        <v>246</v>
      </c>
      <c r="E339" s="109" t="s">
        <v>26</v>
      </c>
      <c r="F339" s="110">
        <v>18.8</v>
      </c>
      <c r="G339" s="49"/>
      <c r="H339" s="92">
        <f>F339*G339</f>
        <v>0</v>
      </c>
    </row>
    <row r="340" spans="1:8" s="2" customFormat="1" ht="13.5" customHeight="1">
      <c r="A340" s="112"/>
      <c r="B340" s="113"/>
      <c r="C340" s="113"/>
      <c r="D340" s="113" t="s">
        <v>350</v>
      </c>
      <c r="E340" s="113"/>
      <c r="F340" s="114">
        <v>11.8</v>
      </c>
      <c r="G340" s="115"/>
      <c r="H340" s="115"/>
    </row>
    <row r="341" spans="1:8" s="2" customFormat="1" ht="13.5" customHeight="1">
      <c r="A341" s="112"/>
      <c r="B341" s="113"/>
      <c r="C341" s="113"/>
      <c r="D341" s="113" t="s">
        <v>247</v>
      </c>
      <c r="E341" s="113"/>
      <c r="F341" s="114">
        <v>7</v>
      </c>
      <c r="G341" s="115"/>
      <c r="H341" s="115"/>
    </row>
    <row r="342" spans="1:8" s="2" customFormat="1" ht="13.5" customHeight="1">
      <c r="A342" s="116"/>
      <c r="B342" s="117"/>
      <c r="C342" s="117"/>
      <c r="D342" s="117" t="s">
        <v>28</v>
      </c>
      <c r="E342" s="117"/>
      <c r="F342" s="118">
        <v>18.8</v>
      </c>
      <c r="G342" s="119"/>
      <c r="H342" s="119"/>
    </row>
    <row r="343" spans="1:8" s="2" customFormat="1" ht="13.5" customHeight="1">
      <c r="A343" s="108">
        <v>67</v>
      </c>
      <c r="B343" s="109" t="s">
        <v>119</v>
      </c>
      <c r="C343" s="109" t="s">
        <v>248</v>
      </c>
      <c r="D343" s="109" t="s">
        <v>249</v>
      </c>
      <c r="E343" s="109" t="s">
        <v>26</v>
      </c>
      <c r="F343" s="110">
        <v>37</v>
      </c>
      <c r="G343" s="49"/>
      <c r="H343" s="92">
        <f>F343*G343</f>
        <v>0</v>
      </c>
    </row>
    <row r="344" spans="1:8" s="2" customFormat="1" ht="13.5" customHeight="1">
      <c r="A344" s="112"/>
      <c r="B344" s="113"/>
      <c r="C344" s="113"/>
      <c r="D344" s="113" t="s">
        <v>536</v>
      </c>
      <c r="E344" s="113"/>
      <c r="F344" s="114">
        <v>37</v>
      </c>
      <c r="G344" s="115"/>
      <c r="H344" s="115"/>
    </row>
    <row r="345" spans="1:8" s="2" customFormat="1" ht="13.5" customHeight="1">
      <c r="A345" s="116"/>
      <c r="B345" s="117"/>
      <c r="C345" s="117"/>
      <c r="D345" s="117" t="s">
        <v>28</v>
      </c>
      <c r="E345" s="117"/>
      <c r="F345" s="118">
        <v>37</v>
      </c>
      <c r="G345" s="119"/>
      <c r="H345" s="119"/>
    </row>
    <row r="346" spans="1:8" s="2" customFormat="1" ht="24" customHeight="1">
      <c r="A346" s="108">
        <v>68</v>
      </c>
      <c r="B346" s="109" t="s">
        <v>119</v>
      </c>
      <c r="C346" s="109" t="s">
        <v>250</v>
      </c>
      <c r="D346" s="109" t="s">
        <v>251</v>
      </c>
      <c r="E346" s="109" t="s">
        <v>26</v>
      </c>
      <c r="F346" s="110">
        <v>37</v>
      </c>
      <c r="G346" s="49"/>
      <c r="H346" s="92">
        <f>F346*G346</f>
        <v>0</v>
      </c>
    </row>
    <row r="347" spans="1:8" s="2" customFormat="1" ht="13.5" customHeight="1">
      <c r="A347" s="112"/>
      <c r="B347" s="113"/>
      <c r="C347" s="113"/>
      <c r="D347" s="113" t="s">
        <v>537</v>
      </c>
      <c r="E347" s="113"/>
      <c r="F347" s="114">
        <v>37</v>
      </c>
      <c r="G347" s="115"/>
      <c r="H347" s="115"/>
    </row>
    <row r="348" spans="1:8" s="2" customFormat="1" ht="13.5" customHeight="1">
      <c r="A348" s="108">
        <v>69</v>
      </c>
      <c r="B348" s="109" t="s">
        <v>119</v>
      </c>
      <c r="C348" s="109" t="s">
        <v>252</v>
      </c>
      <c r="D348" s="109" t="s">
        <v>253</v>
      </c>
      <c r="E348" s="109" t="s">
        <v>38</v>
      </c>
      <c r="F348" s="110">
        <v>93.847</v>
      </c>
      <c r="G348" s="49"/>
      <c r="H348" s="92">
        <f>F348*G348</f>
        <v>0</v>
      </c>
    </row>
    <row r="349" spans="1:8" s="2" customFormat="1" ht="13.5" customHeight="1">
      <c r="A349" s="112"/>
      <c r="B349" s="113"/>
      <c r="C349" s="113"/>
      <c r="D349" s="113" t="s">
        <v>660</v>
      </c>
      <c r="E349" s="113"/>
      <c r="F349" s="114">
        <v>62</v>
      </c>
      <c r="G349" s="115"/>
      <c r="H349" s="115"/>
    </row>
    <row r="350" spans="1:8" s="2" customFormat="1" ht="13.5" customHeight="1">
      <c r="A350" s="112"/>
      <c r="B350" s="113"/>
      <c r="C350" s="113"/>
      <c r="D350" s="113" t="s">
        <v>661</v>
      </c>
      <c r="E350" s="113"/>
      <c r="F350" s="114">
        <v>0</v>
      </c>
      <c r="G350" s="115"/>
      <c r="H350" s="115"/>
    </row>
    <row r="351" spans="1:8" s="2" customFormat="1" ht="13.5" customHeight="1">
      <c r="A351" s="112"/>
      <c r="B351" s="113"/>
      <c r="C351" s="113"/>
      <c r="D351" s="113" t="s">
        <v>662</v>
      </c>
      <c r="E351" s="113"/>
      <c r="F351" s="114">
        <v>14.152</v>
      </c>
      <c r="G351" s="115"/>
      <c r="H351" s="115"/>
    </row>
    <row r="352" spans="1:8" s="2" customFormat="1" ht="13.5" customHeight="1">
      <c r="A352" s="112"/>
      <c r="B352" s="113"/>
      <c r="C352" s="113"/>
      <c r="D352" s="113" t="s">
        <v>663</v>
      </c>
      <c r="E352" s="113"/>
      <c r="F352" s="114">
        <v>14.4</v>
      </c>
      <c r="G352" s="115"/>
      <c r="H352" s="115"/>
    </row>
    <row r="353" spans="1:8" s="2" customFormat="1" ht="13.5" customHeight="1">
      <c r="A353" s="112"/>
      <c r="B353" s="113"/>
      <c r="C353" s="113"/>
      <c r="D353" s="113" t="s">
        <v>664</v>
      </c>
      <c r="E353" s="113"/>
      <c r="F353" s="114">
        <v>3.295</v>
      </c>
      <c r="G353" s="115"/>
      <c r="H353" s="115"/>
    </row>
    <row r="354" spans="1:8" s="2" customFormat="1" ht="13.5" customHeight="1">
      <c r="A354" s="116"/>
      <c r="B354" s="117"/>
      <c r="C354" s="117" t="s">
        <v>542</v>
      </c>
      <c r="D354" s="117" t="s">
        <v>28</v>
      </c>
      <c r="E354" s="117"/>
      <c r="F354" s="118">
        <v>93.847</v>
      </c>
      <c r="G354" s="119"/>
      <c r="H354" s="119"/>
    </row>
    <row r="355" spans="1:8" s="2" customFormat="1" ht="13.5" customHeight="1">
      <c r="A355" s="108">
        <v>70</v>
      </c>
      <c r="B355" s="109" t="s">
        <v>112</v>
      </c>
      <c r="C355" s="109" t="s">
        <v>332</v>
      </c>
      <c r="D355" s="109" t="s">
        <v>333</v>
      </c>
      <c r="E355" s="109" t="s">
        <v>38</v>
      </c>
      <c r="F355" s="110">
        <v>31.25</v>
      </c>
      <c r="G355" s="49"/>
      <c r="H355" s="92">
        <f>F355*G355</f>
        <v>0</v>
      </c>
    </row>
    <row r="356" spans="1:8" s="2" customFormat="1" ht="13.5" customHeight="1">
      <c r="A356" s="112"/>
      <c r="B356" s="113"/>
      <c r="C356" s="113"/>
      <c r="D356" s="113" t="s">
        <v>665</v>
      </c>
      <c r="E356" s="113"/>
      <c r="F356" s="114">
        <v>31.25</v>
      </c>
      <c r="G356" s="115"/>
      <c r="H356" s="115"/>
    </row>
    <row r="357" spans="1:8" s="2" customFormat="1" ht="22.5">
      <c r="A357" s="116"/>
      <c r="B357" s="117"/>
      <c r="C357" s="117" t="s">
        <v>334</v>
      </c>
      <c r="D357" s="117" t="s">
        <v>28</v>
      </c>
      <c r="E357" s="117"/>
      <c r="F357" s="118">
        <v>31.25</v>
      </c>
      <c r="G357" s="119"/>
      <c r="H357" s="119"/>
    </row>
    <row r="358" spans="1:8" s="2" customFormat="1" ht="25.5" customHeight="1">
      <c r="A358" s="108">
        <v>71</v>
      </c>
      <c r="B358" s="109" t="s">
        <v>101</v>
      </c>
      <c r="C358" s="109" t="s">
        <v>254</v>
      </c>
      <c r="D358" s="109" t="s">
        <v>285</v>
      </c>
      <c r="E358" s="109" t="s">
        <v>108</v>
      </c>
      <c r="F358" s="110">
        <v>1</v>
      </c>
      <c r="G358" s="49"/>
      <c r="H358" s="92">
        <f>F358*G358</f>
        <v>0</v>
      </c>
    </row>
    <row r="359" spans="1:8" s="2" customFormat="1" ht="64.5" customHeight="1">
      <c r="A359" s="127"/>
      <c r="B359" s="99"/>
      <c r="C359" s="99"/>
      <c r="D359" s="99" t="s">
        <v>284</v>
      </c>
      <c r="E359" s="99"/>
      <c r="F359" s="128"/>
      <c r="G359" s="129"/>
      <c r="H359" s="129"/>
    </row>
    <row r="360" spans="1:8" s="2" customFormat="1" ht="24" customHeight="1">
      <c r="A360" s="112"/>
      <c r="B360" s="113"/>
      <c r="C360" s="113"/>
      <c r="D360" s="113" t="s">
        <v>544</v>
      </c>
      <c r="E360" s="113"/>
      <c r="F360" s="114">
        <v>1</v>
      </c>
      <c r="G360" s="115"/>
      <c r="H360" s="115"/>
    </row>
    <row r="361" spans="1:8" s="2" customFormat="1" ht="13.5" customHeight="1">
      <c r="A361" s="108">
        <v>72</v>
      </c>
      <c r="B361" s="109" t="s">
        <v>101</v>
      </c>
      <c r="C361" s="109" t="s">
        <v>255</v>
      </c>
      <c r="D361" s="109" t="s">
        <v>256</v>
      </c>
      <c r="E361" s="109" t="s">
        <v>190</v>
      </c>
      <c r="F361" s="110">
        <v>68.9</v>
      </c>
      <c r="G361" s="49"/>
      <c r="H361" s="92">
        <f>F361*G361</f>
        <v>0</v>
      </c>
    </row>
    <row r="362" spans="1:8" s="2" customFormat="1" ht="39" customHeight="1">
      <c r="A362" s="127"/>
      <c r="B362" s="99"/>
      <c r="C362" s="99"/>
      <c r="D362" s="99" t="s">
        <v>545</v>
      </c>
      <c r="E362" s="99"/>
      <c r="F362" s="128"/>
      <c r="G362" s="129"/>
      <c r="H362" s="129"/>
    </row>
    <row r="363" spans="1:8" s="2" customFormat="1" ht="13.5" customHeight="1">
      <c r="A363" s="112"/>
      <c r="B363" s="113"/>
      <c r="C363" s="113"/>
      <c r="D363" s="113" t="s">
        <v>666</v>
      </c>
      <c r="E363" s="113"/>
      <c r="F363" s="114">
        <v>37.2</v>
      </c>
      <c r="G363" s="115"/>
      <c r="H363" s="115"/>
    </row>
    <row r="364" spans="1:8" s="2" customFormat="1" ht="13.5" customHeight="1">
      <c r="A364" s="112"/>
      <c r="B364" s="113"/>
      <c r="C364" s="113"/>
      <c r="D364" s="113" t="s">
        <v>667</v>
      </c>
      <c r="E364" s="113"/>
      <c r="F364" s="114">
        <v>31.7</v>
      </c>
      <c r="G364" s="115"/>
      <c r="H364" s="115"/>
    </row>
    <row r="365" spans="1:8" s="2" customFormat="1" ht="13.5" customHeight="1">
      <c r="A365" s="116"/>
      <c r="B365" s="117"/>
      <c r="C365" s="117"/>
      <c r="D365" s="117" t="s">
        <v>28</v>
      </c>
      <c r="E365" s="117"/>
      <c r="F365" s="118">
        <v>68.9</v>
      </c>
      <c r="G365" s="119"/>
      <c r="H365" s="119"/>
    </row>
    <row r="366" spans="1:8" s="2" customFormat="1" ht="24" customHeight="1">
      <c r="A366" s="108">
        <v>73</v>
      </c>
      <c r="B366" s="109" t="s">
        <v>101</v>
      </c>
      <c r="C366" s="109" t="s">
        <v>258</v>
      </c>
      <c r="D366" s="109" t="s">
        <v>259</v>
      </c>
      <c r="E366" s="109" t="s">
        <v>38</v>
      </c>
      <c r="F366" s="110">
        <v>93.847</v>
      </c>
      <c r="G366" s="49"/>
      <c r="H366" s="92">
        <f>F366*G366</f>
        <v>0</v>
      </c>
    </row>
    <row r="367" spans="1:8" s="2" customFormat="1" ht="13.5" customHeight="1">
      <c r="A367" s="112"/>
      <c r="B367" s="113"/>
      <c r="C367" s="113"/>
      <c r="D367" s="113" t="s">
        <v>548</v>
      </c>
      <c r="E367" s="113"/>
      <c r="F367" s="114">
        <v>93.847</v>
      </c>
      <c r="G367" s="115"/>
      <c r="H367" s="115"/>
    </row>
    <row r="368" spans="1:8" s="2" customFormat="1" ht="24" customHeight="1">
      <c r="A368" s="108">
        <v>74</v>
      </c>
      <c r="B368" s="109" t="s">
        <v>101</v>
      </c>
      <c r="C368" s="109" t="s">
        <v>260</v>
      </c>
      <c r="D368" s="109" t="s">
        <v>261</v>
      </c>
      <c r="E368" s="109" t="s">
        <v>38</v>
      </c>
      <c r="F368" s="110">
        <v>10</v>
      </c>
      <c r="G368" s="49"/>
      <c r="H368" s="92">
        <f>F368*G368</f>
        <v>0</v>
      </c>
    </row>
    <row r="369" spans="1:8" s="2" customFormat="1" ht="19.5">
      <c r="A369" s="127"/>
      <c r="B369" s="99"/>
      <c r="C369" s="99"/>
      <c r="D369" s="99" t="s">
        <v>668</v>
      </c>
      <c r="E369" s="99"/>
      <c r="F369" s="128"/>
      <c r="G369" s="129"/>
      <c r="H369" s="129"/>
    </row>
    <row r="370" spans="1:8" s="2" customFormat="1" ht="22.5">
      <c r="A370" s="120"/>
      <c r="B370" s="121"/>
      <c r="C370" s="121"/>
      <c r="D370" s="121" t="s">
        <v>669</v>
      </c>
      <c r="E370" s="121"/>
      <c r="F370" s="122"/>
      <c r="G370" s="123"/>
      <c r="H370" s="123"/>
    </row>
    <row r="371" spans="1:8" s="2" customFormat="1" ht="11.25">
      <c r="A371" s="112"/>
      <c r="B371" s="113"/>
      <c r="C371" s="113"/>
      <c r="D371" s="113" t="s">
        <v>670</v>
      </c>
      <c r="E371" s="113"/>
      <c r="F371" s="114">
        <v>10</v>
      </c>
      <c r="G371" s="115"/>
      <c r="H371" s="115"/>
    </row>
    <row r="372" spans="1:8" s="2" customFormat="1" ht="13.5" customHeight="1">
      <c r="A372" s="120"/>
      <c r="B372" s="121"/>
      <c r="C372" s="121"/>
      <c r="D372" s="121" t="s">
        <v>0</v>
      </c>
      <c r="E372" s="121"/>
      <c r="F372" s="122"/>
      <c r="G372" s="123"/>
      <c r="H372" s="123"/>
    </row>
    <row r="373" spans="1:8" s="2" customFormat="1" ht="13.5" customHeight="1">
      <c r="A373" s="116"/>
      <c r="B373" s="117"/>
      <c r="C373" s="117" t="s">
        <v>552</v>
      </c>
      <c r="D373" s="117" t="s">
        <v>28</v>
      </c>
      <c r="E373" s="117"/>
      <c r="F373" s="118">
        <v>10</v>
      </c>
      <c r="G373" s="119"/>
      <c r="H373" s="119"/>
    </row>
    <row r="374" spans="1:8" s="2" customFormat="1" ht="28.5" customHeight="1">
      <c r="A374" s="104"/>
      <c r="B374" s="105"/>
      <c r="C374" s="105" t="s">
        <v>265</v>
      </c>
      <c r="D374" s="105" t="s">
        <v>671</v>
      </c>
      <c r="E374" s="105"/>
      <c r="F374" s="106"/>
      <c r="G374" s="107"/>
      <c r="H374" s="107"/>
    </row>
    <row r="375" spans="1:8" s="2" customFormat="1" ht="13.5" customHeight="1">
      <c r="A375" s="108">
        <v>75</v>
      </c>
      <c r="B375" s="109" t="s">
        <v>119</v>
      </c>
      <c r="C375" s="109" t="s">
        <v>267</v>
      </c>
      <c r="D375" s="109" t="s">
        <v>268</v>
      </c>
      <c r="E375" s="109" t="s">
        <v>110</v>
      </c>
      <c r="F375" s="110">
        <v>249.361</v>
      </c>
      <c r="G375" s="49"/>
      <c r="H375" s="92">
        <f>F375*G375</f>
        <v>0</v>
      </c>
    </row>
    <row r="376" spans="1:8" s="2" customFormat="1" ht="24" customHeight="1">
      <c r="A376" s="108">
        <v>76</v>
      </c>
      <c r="B376" s="109" t="s">
        <v>119</v>
      </c>
      <c r="C376" s="109" t="s">
        <v>269</v>
      </c>
      <c r="D376" s="109" t="s">
        <v>270</v>
      </c>
      <c r="E376" s="109" t="s">
        <v>110</v>
      </c>
      <c r="F376" s="110">
        <v>209.618</v>
      </c>
      <c r="G376" s="49"/>
      <c r="H376" s="92">
        <f>F376*G376</f>
        <v>0</v>
      </c>
    </row>
    <row r="377" spans="1:8" s="2" customFormat="1" ht="24" customHeight="1">
      <c r="A377" s="112"/>
      <c r="B377" s="113"/>
      <c r="C377" s="113" t="s">
        <v>336</v>
      </c>
      <c r="D377" s="113" t="s">
        <v>672</v>
      </c>
      <c r="E377" s="113"/>
      <c r="F377" s="114">
        <v>209.618</v>
      </c>
      <c r="G377" s="115"/>
      <c r="H377" s="115"/>
    </row>
    <row r="378" spans="1:8" s="2" customFormat="1" ht="24" customHeight="1">
      <c r="A378" s="108">
        <v>77</v>
      </c>
      <c r="B378" s="109" t="s">
        <v>119</v>
      </c>
      <c r="C378" s="109" t="s">
        <v>271</v>
      </c>
      <c r="D378" s="109" t="s">
        <v>272</v>
      </c>
      <c r="E378" s="109" t="s">
        <v>110</v>
      </c>
      <c r="F378" s="110">
        <v>209.618</v>
      </c>
      <c r="G378" s="49"/>
      <c r="H378" s="92">
        <f>F378*G378</f>
        <v>0</v>
      </c>
    </row>
    <row r="379" spans="1:8" s="2" customFormat="1" ht="13.5" customHeight="1">
      <c r="A379" s="112"/>
      <c r="B379" s="113"/>
      <c r="C379" s="113"/>
      <c r="D379" s="27" t="s">
        <v>971</v>
      </c>
      <c r="E379" s="113"/>
      <c r="F379" s="114">
        <v>209.618</v>
      </c>
      <c r="G379" s="115"/>
      <c r="H379" s="115"/>
    </row>
    <row r="380" spans="1:8" s="2" customFormat="1" ht="13.5" customHeight="1">
      <c r="A380" s="108">
        <v>78</v>
      </c>
      <c r="B380" s="109" t="s">
        <v>119</v>
      </c>
      <c r="C380" s="109" t="s">
        <v>273</v>
      </c>
      <c r="D380" s="109" t="s">
        <v>274</v>
      </c>
      <c r="E380" s="109" t="s">
        <v>110</v>
      </c>
      <c r="F380" s="110">
        <v>792.669</v>
      </c>
      <c r="G380" s="49"/>
      <c r="H380" s="92">
        <f>F380*G380</f>
        <v>0</v>
      </c>
    </row>
    <row r="381" spans="1:8" s="2" customFormat="1" ht="24" customHeight="1">
      <c r="A381" s="108">
        <v>79</v>
      </c>
      <c r="B381" s="109" t="s">
        <v>101</v>
      </c>
      <c r="C381" s="109" t="s">
        <v>275</v>
      </c>
      <c r="D381" s="109" t="s">
        <v>276</v>
      </c>
      <c r="E381" s="109" t="s">
        <v>110</v>
      </c>
      <c r="F381" s="110">
        <v>40.382</v>
      </c>
      <c r="G381" s="49"/>
      <c r="H381" s="92">
        <f>F381*G381</f>
        <v>0</v>
      </c>
    </row>
    <row r="382" spans="1:8" s="2" customFormat="1" ht="24" customHeight="1">
      <c r="A382" s="112"/>
      <c r="B382" s="113"/>
      <c r="C382" s="113"/>
      <c r="D382" s="113" t="s">
        <v>673</v>
      </c>
      <c r="E382" s="113"/>
      <c r="F382" s="114">
        <v>40.382</v>
      </c>
      <c r="G382" s="115"/>
      <c r="H382" s="115"/>
    </row>
    <row r="383" spans="1:8" s="2" customFormat="1" ht="13.5" customHeight="1">
      <c r="A383" s="116"/>
      <c r="B383" s="117"/>
      <c r="C383" s="117"/>
      <c r="D383" s="117" t="s">
        <v>28</v>
      </c>
      <c r="E383" s="117"/>
      <c r="F383" s="118">
        <v>40.382</v>
      </c>
      <c r="G383" s="119"/>
      <c r="H383" s="119"/>
    </row>
    <row r="384" spans="1:8" s="2" customFormat="1" ht="24" customHeight="1">
      <c r="A384" s="108">
        <v>80</v>
      </c>
      <c r="B384" s="109" t="s">
        <v>101</v>
      </c>
      <c r="C384" s="109" t="s">
        <v>277</v>
      </c>
      <c r="D384" s="109" t="s">
        <v>278</v>
      </c>
      <c r="E384" s="109" t="s">
        <v>108</v>
      </c>
      <c r="F384" s="110">
        <v>1</v>
      </c>
      <c r="G384" s="49"/>
      <c r="H384" s="92">
        <f>F384*G384</f>
        <v>0</v>
      </c>
    </row>
  </sheetData>
  <sheetProtection/>
  <mergeCells count="3">
    <mergeCell ref="A1:H1"/>
    <mergeCell ref="C6:D6"/>
    <mergeCell ref="C7:D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G1"/>
    </sheetView>
  </sheetViews>
  <sheetFormatPr defaultColWidth="9.33203125" defaultRowHeight="10.5"/>
  <cols>
    <col min="1" max="1" width="6.66015625" style="61" customWidth="1"/>
    <col min="2" max="2" width="9.33203125" style="61" customWidth="1"/>
    <col min="3" max="3" width="59.33203125" style="61" customWidth="1"/>
    <col min="4" max="16384" width="9.33203125" style="61" customWidth="1"/>
  </cols>
  <sheetData>
    <row r="1" spans="1:7" ht="27.75" customHeight="1">
      <c r="A1" s="146" t="s">
        <v>355</v>
      </c>
      <c r="B1" s="146"/>
      <c r="C1" s="146"/>
      <c r="D1" s="146"/>
      <c r="E1" s="147"/>
      <c r="F1" s="146"/>
      <c r="G1" s="146"/>
    </row>
    <row r="2" spans="1:7" ht="12">
      <c r="A2" s="62" t="s">
        <v>356</v>
      </c>
      <c r="B2" s="62"/>
      <c r="C2" s="98" t="s">
        <v>556</v>
      </c>
      <c r="D2" s="62"/>
      <c r="E2" s="63"/>
      <c r="F2" s="62"/>
      <c r="G2" s="62"/>
    </row>
    <row r="3" spans="1:7" ht="12">
      <c r="A3" s="62" t="s">
        <v>280</v>
      </c>
      <c r="B3" s="62"/>
      <c r="C3" s="62" t="s">
        <v>357</v>
      </c>
      <c r="D3" s="62"/>
      <c r="E3" s="63"/>
      <c r="F3" s="62"/>
      <c r="G3" s="62"/>
    </row>
    <row r="4" spans="1:7" ht="12">
      <c r="A4" s="64"/>
      <c r="B4" s="64"/>
      <c r="C4" s="62"/>
      <c r="D4" s="62"/>
      <c r="E4" s="63"/>
      <c r="F4" s="62"/>
      <c r="G4" s="62"/>
    </row>
    <row r="5" spans="1:7" ht="11.25">
      <c r="A5" s="65"/>
      <c r="B5" s="65"/>
      <c r="C5" s="65"/>
      <c r="D5" s="65"/>
      <c r="E5" s="66"/>
      <c r="F5" s="67"/>
      <c r="G5" s="65"/>
    </row>
    <row r="6" spans="1:8" ht="12" customHeight="1">
      <c r="A6" s="8" t="s">
        <v>281</v>
      </c>
      <c r="B6" s="9"/>
      <c r="C6" s="144" t="s">
        <v>283</v>
      </c>
      <c r="D6" s="144"/>
      <c r="E6" s="9"/>
      <c r="F6" s="59"/>
      <c r="G6" s="11"/>
      <c r="H6" s="54"/>
    </row>
    <row r="7" spans="1:8" ht="12" customHeight="1">
      <c r="A7" s="8" t="s">
        <v>11</v>
      </c>
      <c r="B7" s="9"/>
      <c r="C7" s="145" t="s">
        <v>282</v>
      </c>
      <c r="D7" s="145"/>
      <c r="E7" s="9"/>
      <c r="F7" s="59"/>
      <c r="G7" s="8" t="s">
        <v>12</v>
      </c>
      <c r="H7" s="54"/>
    </row>
    <row r="8" spans="1:7" ht="12">
      <c r="A8" s="68"/>
      <c r="B8" s="69"/>
      <c r="C8" s="69"/>
      <c r="D8" s="69"/>
      <c r="E8" s="70"/>
      <c r="F8" s="68"/>
      <c r="G8" s="71"/>
    </row>
    <row r="9" spans="1:7" ht="10.5">
      <c r="A9" s="67"/>
      <c r="B9" s="67"/>
      <c r="C9" s="67"/>
      <c r="D9" s="67"/>
      <c r="E9" s="66"/>
      <c r="F9" s="67"/>
      <c r="G9" s="67"/>
    </row>
    <row r="10" spans="1:7" ht="13.5" customHeight="1">
      <c r="A10" s="72" t="s">
        <v>13</v>
      </c>
      <c r="B10" s="72" t="s">
        <v>15</v>
      </c>
      <c r="C10" s="72" t="s">
        <v>16</v>
      </c>
      <c r="D10" s="72" t="s">
        <v>17</v>
      </c>
      <c r="E10" s="73" t="s">
        <v>18</v>
      </c>
      <c r="F10" s="72" t="s">
        <v>19</v>
      </c>
      <c r="G10" s="72" t="s">
        <v>20</v>
      </c>
    </row>
    <row r="11" spans="1:7" ht="13.5" customHeight="1">
      <c r="A11" s="67"/>
      <c r="B11" s="67"/>
      <c r="C11" s="67"/>
      <c r="D11" s="67"/>
      <c r="E11" s="66"/>
      <c r="F11" s="67"/>
      <c r="G11" s="67"/>
    </row>
    <row r="12" spans="1:7" ht="15">
      <c r="A12" s="74"/>
      <c r="B12" s="75" t="s">
        <v>358</v>
      </c>
      <c r="C12" s="75" t="s">
        <v>357</v>
      </c>
      <c r="D12" s="75"/>
      <c r="E12" s="76"/>
      <c r="F12" s="77"/>
      <c r="G12" s="77">
        <f>G14+G16+G18+G20+G22+G24+G26+G28+G30+G32+G33</f>
        <v>0</v>
      </c>
    </row>
    <row r="13" spans="1:7" ht="13.5" customHeight="1">
      <c r="A13" s="78"/>
      <c r="B13" s="79"/>
      <c r="C13" s="79"/>
      <c r="D13" s="79"/>
      <c r="E13" s="80"/>
      <c r="F13" s="81"/>
      <c r="G13" s="81"/>
    </row>
    <row r="14" spans="1:7" ht="13.5" customHeight="1">
      <c r="A14" s="82">
        <v>1</v>
      </c>
      <c r="B14" s="83" t="s">
        <v>359</v>
      </c>
      <c r="C14" s="83" t="s">
        <v>361</v>
      </c>
      <c r="D14" s="83" t="s">
        <v>108</v>
      </c>
      <c r="E14" s="84">
        <v>1</v>
      </c>
      <c r="F14" s="85"/>
      <c r="G14" s="86">
        <f>E14*F14</f>
        <v>0</v>
      </c>
    </row>
    <row r="15" spans="1:7" ht="59.25" customHeight="1">
      <c r="A15" s="87"/>
      <c r="B15" s="88"/>
      <c r="C15" s="89" t="s">
        <v>362</v>
      </c>
      <c r="D15" s="88"/>
      <c r="E15" s="90"/>
      <c r="F15" s="91"/>
      <c r="G15" s="91"/>
    </row>
    <row r="16" spans="1:7" ht="13.5" customHeight="1">
      <c r="A16" s="82">
        <v>2</v>
      </c>
      <c r="B16" s="83" t="s">
        <v>360</v>
      </c>
      <c r="C16" s="83" t="s">
        <v>364</v>
      </c>
      <c r="D16" s="83" t="s">
        <v>108</v>
      </c>
      <c r="E16" s="84">
        <v>1</v>
      </c>
      <c r="F16" s="85"/>
      <c r="G16" s="86">
        <f>E16*F16</f>
        <v>0</v>
      </c>
    </row>
    <row r="17" spans="1:7" ht="48.75">
      <c r="A17" s="87"/>
      <c r="B17" s="88"/>
      <c r="C17" s="89" t="s">
        <v>365</v>
      </c>
      <c r="D17" s="88"/>
      <c r="E17" s="90"/>
      <c r="F17" s="91"/>
      <c r="G17" s="91"/>
    </row>
    <row r="18" spans="1:7" ht="13.5" customHeight="1">
      <c r="A18" s="82">
        <v>3</v>
      </c>
      <c r="B18" s="83" t="s">
        <v>363</v>
      </c>
      <c r="C18" s="83" t="s">
        <v>366</v>
      </c>
      <c r="D18" s="83" t="s">
        <v>108</v>
      </c>
      <c r="E18" s="84">
        <v>1</v>
      </c>
      <c r="F18" s="85"/>
      <c r="G18" s="86">
        <f>E18*F18</f>
        <v>0</v>
      </c>
    </row>
    <row r="19" spans="1:7" ht="39">
      <c r="A19" s="87"/>
      <c r="B19" s="88"/>
      <c r="C19" s="89" t="s">
        <v>367</v>
      </c>
      <c r="D19" s="88"/>
      <c r="E19" s="90"/>
      <c r="F19" s="91"/>
      <c r="G19" s="91"/>
    </row>
    <row r="20" spans="1:7" ht="13.5" customHeight="1">
      <c r="A20" s="82">
        <v>4</v>
      </c>
      <c r="B20" s="83" t="s">
        <v>368</v>
      </c>
      <c r="C20" s="83" t="s">
        <v>369</v>
      </c>
      <c r="D20" s="83" t="s">
        <v>108</v>
      </c>
      <c r="E20" s="84">
        <v>1</v>
      </c>
      <c r="F20" s="85"/>
      <c r="G20" s="86">
        <f>E20*F20</f>
        <v>0</v>
      </c>
    </row>
    <row r="21" spans="1:7" ht="97.5">
      <c r="A21" s="87"/>
      <c r="B21" s="88"/>
      <c r="C21" s="89" t="s">
        <v>370</v>
      </c>
      <c r="D21" s="88"/>
      <c r="E21" s="90"/>
      <c r="F21" s="91"/>
      <c r="G21" s="91"/>
    </row>
    <row r="22" spans="1:7" ht="13.5" customHeight="1">
      <c r="A22" s="82">
        <v>5</v>
      </c>
      <c r="B22" s="83" t="s">
        <v>371</v>
      </c>
      <c r="C22" s="83" t="s">
        <v>372</v>
      </c>
      <c r="D22" s="83" t="s">
        <v>108</v>
      </c>
      <c r="E22" s="84">
        <v>1</v>
      </c>
      <c r="F22" s="85"/>
      <c r="G22" s="86">
        <f>E22*F22</f>
        <v>0</v>
      </c>
    </row>
    <row r="23" spans="1:7" ht="42" customHeight="1">
      <c r="A23" s="87"/>
      <c r="B23" s="88"/>
      <c r="C23" s="89" t="s">
        <v>373</v>
      </c>
      <c r="D23" s="88"/>
      <c r="E23" s="90"/>
      <c r="F23" s="91"/>
      <c r="G23" s="91"/>
    </row>
    <row r="24" spans="1:7" ht="13.5" customHeight="1">
      <c r="A24" s="82">
        <v>6</v>
      </c>
      <c r="B24" s="83" t="s">
        <v>374</v>
      </c>
      <c r="C24" s="83" t="s">
        <v>375</v>
      </c>
      <c r="D24" s="83" t="s">
        <v>108</v>
      </c>
      <c r="E24" s="84">
        <v>1</v>
      </c>
      <c r="F24" s="85"/>
      <c r="G24" s="86">
        <f>E24*F24</f>
        <v>0</v>
      </c>
    </row>
    <row r="25" ht="60" customHeight="1">
      <c r="C25" s="89" t="s">
        <v>376</v>
      </c>
    </row>
    <row r="26" spans="1:7" ht="13.5" customHeight="1">
      <c r="A26" s="82">
        <v>7</v>
      </c>
      <c r="B26" s="83" t="s">
        <v>377</v>
      </c>
      <c r="C26" s="83" t="s">
        <v>378</v>
      </c>
      <c r="D26" s="83" t="s">
        <v>108</v>
      </c>
      <c r="E26" s="84">
        <v>1</v>
      </c>
      <c r="F26" s="85"/>
      <c r="G26" s="86">
        <f>E26*F26</f>
        <v>0</v>
      </c>
    </row>
    <row r="27" ht="60" customHeight="1">
      <c r="C27" s="89" t="s">
        <v>379</v>
      </c>
    </row>
    <row r="28" spans="1:7" ht="13.5" customHeight="1">
      <c r="A28" s="82">
        <v>8</v>
      </c>
      <c r="B28" s="83" t="s">
        <v>380</v>
      </c>
      <c r="C28" s="83" t="s">
        <v>381</v>
      </c>
      <c r="D28" s="83" t="s">
        <v>108</v>
      </c>
      <c r="E28" s="84">
        <v>1</v>
      </c>
      <c r="F28" s="85"/>
      <c r="G28" s="86">
        <f>E28*F28</f>
        <v>0</v>
      </c>
    </row>
    <row r="29" ht="40.5" customHeight="1">
      <c r="C29" s="89" t="s">
        <v>382</v>
      </c>
    </row>
    <row r="30" spans="1:7" ht="13.5" customHeight="1">
      <c r="A30" s="82">
        <v>9</v>
      </c>
      <c r="B30" s="83" t="s">
        <v>383</v>
      </c>
      <c r="C30" s="83" t="s">
        <v>384</v>
      </c>
      <c r="D30" s="83" t="s">
        <v>108</v>
      </c>
      <c r="E30" s="84">
        <v>1</v>
      </c>
      <c r="F30" s="85"/>
      <c r="G30" s="86">
        <f>E30*F30</f>
        <v>0</v>
      </c>
    </row>
    <row r="31" ht="71.25" customHeight="1">
      <c r="C31" s="89" t="s">
        <v>387</v>
      </c>
    </row>
    <row r="32" spans="1:7" ht="13.5" customHeight="1">
      <c r="A32" s="108">
        <v>10</v>
      </c>
      <c r="B32" s="109" t="s">
        <v>675</v>
      </c>
      <c r="C32" s="109" t="s">
        <v>677</v>
      </c>
      <c r="D32" s="109" t="s">
        <v>108</v>
      </c>
      <c r="E32" s="110">
        <v>1</v>
      </c>
      <c r="F32" s="135"/>
      <c r="G32" s="111">
        <f>E32*F32</f>
        <v>0</v>
      </c>
    </row>
    <row r="33" spans="1:7" ht="13.5" customHeight="1">
      <c r="A33" s="82">
        <v>11</v>
      </c>
      <c r="B33" s="134" t="s">
        <v>676</v>
      </c>
      <c r="C33" s="83" t="s">
        <v>385</v>
      </c>
      <c r="D33" s="83" t="s">
        <v>108</v>
      </c>
      <c r="E33" s="84">
        <v>1</v>
      </c>
      <c r="F33" s="85"/>
      <c r="G33" s="86">
        <f>E33*F33</f>
        <v>0</v>
      </c>
    </row>
    <row r="34" ht="10.5">
      <c r="C34" s="89" t="s">
        <v>386</v>
      </c>
    </row>
  </sheetData>
  <sheetProtection/>
  <mergeCells count="3">
    <mergeCell ref="A1:G1"/>
    <mergeCell ref="C6:D6"/>
    <mergeCell ref="C7:D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Mojzisek</dc:creator>
  <cp:keywords/>
  <dc:description/>
  <cp:lastModifiedBy>Mojzisek</cp:lastModifiedBy>
  <cp:lastPrinted>2018-10-15T07:46:41Z</cp:lastPrinted>
  <dcterms:created xsi:type="dcterms:W3CDTF">2018-10-15T07:04:37Z</dcterms:created>
  <dcterms:modified xsi:type="dcterms:W3CDTF">2019-01-03T14:04:21Z</dcterms:modified>
  <cp:category/>
  <cp:version/>
  <cp:contentType/>
  <cp:contentStatus/>
</cp:coreProperties>
</file>