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40" windowHeight="11760" activeTab="0"/>
  </bookViews>
  <sheets>
    <sheet name="Strečová fólie a síťovina" sheetId="1" r:id="rId1"/>
  </sheets>
  <definedNames>
    <definedName name="_xlnm.Print_Titles" localSheetId="0">'Strečová fólie a síťovina'!$4:$5</definedName>
  </definedNames>
  <calcPr calcId="152511"/>
</workbook>
</file>

<file path=xl/sharedStrings.xml><?xml version="1.0" encoding="utf-8"?>
<sst xmlns="http://schemas.openxmlformats.org/spreadsheetml/2006/main" count="18" uniqueCount="18">
  <si>
    <t>Název - specifikace</t>
  </si>
  <si>
    <t>Slatiňany</t>
  </si>
  <si>
    <t>celkem</t>
  </si>
  <si>
    <t>Cena celkem</t>
  </si>
  <si>
    <t>bez DPH</t>
  </si>
  <si>
    <t>vč. DPH</t>
  </si>
  <si>
    <t>Kladruby nad Labem</t>
  </si>
  <si>
    <t>Cena za ks (bez DPH)</t>
  </si>
  <si>
    <t>Podrobná specifikace předmětu plnění (Ceník)</t>
  </si>
  <si>
    <t>DPH</t>
  </si>
  <si>
    <t>Pol.
číslo</t>
  </si>
  <si>
    <r>
      <t xml:space="preserve">
síťovina II
</t>
    </r>
    <r>
      <rPr>
        <sz val="10"/>
        <rFont val="Verdana"/>
        <family val="2"/>
      </rPr>
      <t xml:space="preserve">- pevnost v tahu min. 270 kg
- tažnost  16 - 20 %
- šíře 1 250 mm
- návin 3 000 m
</t>
    </r>
  </si>
  <si>
    <t>Celkem</t>
  </si>
  <si>
    <t>Obchodní název produktu</t>
  </si>
  <si>
    <r>
      <t xml:space="preserve">
strečová fólie
</t>
    </r>
    <r>
      <rPr>
        <sz val="10"/>
        <rFont val="Verdana"/>
        <family val="2"/>
      </rPr>
      <t xml:space="preserve">- foukaná
- pětivrstvá
- tloušťka 25 µm
- šíře 500 mm
- návin 1 800 m
- bílá barva
</t>
    </r>
  </si>
  <si>
    <r>
      <t xml:space="preserve">
síťovina I
</t>
    </r>
    <r>
      <rPr>
        <sz val="10"/>
        <rFont val="Verdana"/>
        <family val="2"/>
      </rPr>
      <t xml:space="preserve">- zadavatel požaduje, aby byla síťovina kompatibilní s lisem John Deere 960, a aby se při balení balíku síť z důvodu lepší ochrany balíku, bezpečnosti zaměstnanců při manipulaci s balíkem, snížení ztrát obsahu balíku a za účelem efektivního skladování balíku, napnula přes okraj balíku (např. sít CoverEdge) - </t>
    </r>
    <r>
      <rPr>
        <b/>
        <sz val="10"/>
        <rFont val="Verdana"/>
        <family val="2"/>
      </rPr>
      <t>zadavatel umožňuje nabídnout rovnocenné řešení</t>
    </r>
    <r>
      <rPr>
        <sz val="10"/>
        <rFont val="Verdana"/>
        <family val="2"/>
      </rPr>
      <t xml:space="preserve">.
- pevnost v tahu min. 270 kg
- tažnost  16 - 20 %
- šíře 1 300 mm
- návin 3 800 m
</t>
    </r>
  </si>
  <si>
    <t>Množství (ks)*</t>
  </si>
  <si>
    <t>*Množství kusů rolí je pouze orientační a může se lišit v závislosti na konkrétních potřebách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</si>
</sst>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 wrapText="1" indent="1"/>
      <protection/>
    </xf>
    <xf numFmtId="3" fontId="4" fillId="0" borderId="5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right" vertical="center" indent="1"/>
      <protection/>
    </xf>
    <xf numFmtId="164" fontId="2" fillId="0" borderId="6" xfId="0" applyNumberFormat="1" applyFont="1" applyBorder="1" applyAlignment="1" applyProtection="1">
      <alignment horizontal="right" vertical="center" indent="1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164" fontId="2" fillId="0" borderId="0" xfId="0" applyNumberFormat="1" applyFont="1" applyAlignment="1" applyProtection="1">
      <alignment vertical="center"/>
      <protection/>
    </xf>
    <xf numFmtId="164" fontId="3" fillId="2" borderId="8" xfId="0" applyNumberFormat="1" applyFont="1" applyFill="1" applyBorder="1" applyAlignment="1" applyProtection="1">
      <alignment horizontal="right" vertical="center" indent="1"/>
      <protection/>
    </xf>
    <xf numFmtId="164" fontId="3" fillId="2" borderId="9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3" fontId="5" fillId="0" borderId="4" xfId="0" applyNumberFormat="1" applyFont="1" applyBorder="1" applyAlignment="1" applyProtection="1">
      <alignment horizontal="center" vertical="center" wrapText="1"/>
      <protection/>
    </xf>
    <xf numFmtId="3" fontId="5" fillId="0" borderId="4" xfId="0" applyNumberFormat="1" applyFont="1" applyBorder="1" applyAlignment="1" applyProtection="1">
      <alignment horizontal="center" vertical="center"/>
      <protection/>
    </xf>
    <xf numFmtId="3" fontId="5" fillId="0" borderId="1" xfId="0" applyNumberFormat="1" applyFont="1" applyBorder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horizontal="right" vertical="center" indent="1"/>
      <protection locked="0"/>
    </xf>
    <xf numFmtId="164" fontId="5" fillId="0" borderId="1" xfId="0" applyNumberFormat="1" applyFont="1" applyBorder="1" applyAlignment="1" applyProtection="1">
      <alignment horizontal="right" vertical="center" inden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 inden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left" vertical="center" indent="1"/>
      <protection/>
    </xf>
    <xf numFmtId="0" fontId="3" fillId="2" borderId="14" xfId="0" applyFont="1" applyFill="1" applyBorder="1" applyAlignment="1" applyProtection="1">
      <alignment horizontal="left" vertical="center" indent="1"/>
      <protection/>
    </xf>
    <xf numFmtId="0" fontId="3" fillId="2" borderId="15" xfId="0" applyFont="1" applyFill="1" applyBorder="1" applyAlignment="1" applyProtection="1">
      <alignment horizontal="left" vertical="center" inden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 topLeftCell="A1">
      <selection activeCell="C6" sqref="C6"/>
    </sheetView>
  </sheetViews>
  <sheetFormatPr defaultColWidth="9.140625" defaultRowHeight="15"/>
  <cols>
    <col min="1" max="1" width="6.28125" style="22" bestFit="1" customWidth="1"/>
    <col min="2" max="2" width="65.7109375" style="25" customWidth="1"/>
    <col min="3" max="3" width="25.7109375" style="25" customWidth="1"/>
    <col min="4" max="4" width="12.7109375" style="23" customWidth="1"/>
    <col min="5" max="6" width="12.7109375" style="3" customWidth="1"/>
    <col min="7" max="7" width="20.7109375" style="17" customWidth="1"/>
    <col min="8" max="10" width="22.7109375" style="3" customWidth="1"/>
    <col min="11" max="14" width="9.140625" style="3" customWidth="1"/>
    <col min="15" max="16384" width="9.140625" style="3" customWidth="1"/>
  </cols>
  <sheetData>
    <row r="1" spans="1:10" ht="24.75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2"/>
    </row>
    <row r="3" spans="1:11" ht="1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1"/>
    </row>
    <row r="4" spans="1:10" ht="30" customHeight="1">
      <c r="A4" s="44" t="s">
        <v>10</v>
      </c>
      <c r="B4" s="40" t="s">
        <v>0</v>
      </c>
      <c r="C4" s="50" t="s">
        <v>13</v>
      </c>
      <c r="D4" s="42" t="s">
        <v>16</v>
      </c>
      <c r="E4" s="42"/>
      <c r="F4" s="42"/>
      <c r="G4" s="42"/>
      <c r="H4" s="40" t="s">
        <v>3</v>
      </c>
      <c r="I4" s="40"/>
      <c r="J4" s="46"/>
    </row>
    <row r="5" spans="1:10" ht="30" customHeight="1" thickBot="1">
      <c r="A5" s="45"/>
      <c r="B5" s="41"/>
      <c r="C5" s="51"/>
      <c r="D5" s="4" t="s">
        <v>6</v>
      </c>
      <c r="E5" s="26" t="s">
        <v>1</v>
      </c>
      <c r="F5" s="26" t="s">
        <v>2</v>
      </c>
      <c r="G5" s="5" t="s">
        <v>7</v>
      </c>
      <c r="H5" s="26" t="s">
        <v>4</v>
      </c>
      <c r="I5" s="26" t="s">
        <v>9</v>
      </c>
      <c r="J5" s="6" t="s">
        <v>5</v>
      </c>
    </row>
    <row r="6" spans="1:10" ht="109.5" customHeight="1" thickTop="1">
      <c r="A6" s="7">
        <v>1</v>
      </c>
      <c r="B6" s="8" t="s">
        <v>14</v>
      </c>
      <c r="C6" s="33"/>
      <c r="D6" s="27">
        <v>0</v>
      </c>
      <c r="E6" s="28">
        <v>48</v>
      </c>
      <c r="F6" s="9">
        <f>SUM(D6:E6)</f>
        <v>48</v>
      </c>
      <c r="G6" s="31"/>
      <c r="H6" s="10">
        <f>F6*G6</f>
        <v>0</v>
      </c>
      <c r="I6" s="10">
        <f aca="true" t="shared" si="0" ref="I6:I8">H6*0.21</f>
        <v>0</v>
      </c>
      <c r="J6" s="11">
        <f aca="true" t="shared" si="1" ref="J6:J8">H6+I6</f>
        <v>0</v>
      </c>
    </row>
    <row r="7" spans="1:10" ht="152.25" customHeight="1">
      <c r="A7" s="7">
        <v>2</v>
      </c>
      <c r="B7" s="8" t="s">
        <v>15</v>
      </c>
      <c r="C7" s="33"/>
      <c r="D7" s="27">
        <v>28</v>
      </c>
      <c r="E7" s="28">
        <v>0</v>
      </c>
      <c r="F7" s="9">
        <f>SUM(D7:E7)</f>
        <v>28</v>
      </c>
      <c r="G7" s="31"/>
      <c r="H7" s="10">
        <f aca="true" t="shared" si="2" ref="H7:H8">F7*G7</f>
        <v>0</v>
      </c>
      <c r="I7" s="10">
        <f t="shared" si="0"/>
        <v>0</v>
      </c>
      <c r="J7" s="11">
        <f t="shared" si="1"/>
        <v>0</v>
      </c>
    </row>
    <row r="8" spans="1:14" ht="79.5" customHeight="1" thickBot="1">
      <c r="A8" s="12">
        <v>3</v>
      </c>
      <c r="B8" s="13" t="s">
        <v>11</v>
      </c>
      <c r="C8" s="34"/>
      <c r="D8" s="29">
        <v>56</v>
      </c>
      <c r="E8" s="30">
        <v>56</v>
      </c>
      <c r="F8" s="14">
        <f>SUM(D8:E8)</f>
        <v>112</v>
      </c>
      <c r="G8" s="32"/>
      <c r="H8" s="15">
        <f t="shared" si="2"/>
        <v>0</v>
      </c>
      <c r="I8" s="15">
        <f t="shared" si="0"/>
        <v>0</v>
      </c>
      <c r="J8" s="16">
        <f t="shared" si="1"/>
        <v>0</v>
      </c>
      <c r="M8" s="17"/>
      <c r="N8" s="17"/>
    </row>
    <row r="9" spans="1:10" ht="30" customHeight="1" thickBot="1" thickTop="1">
      <c r="A9" s="47" t="s">
        <v>12</v>
      </c>
      <c r="B9" s="48"/>
      <c r="C9" s="48"/>
      <c r="D9" s="48"/>
      <c r="E9" s="48"/>
      <c r="F9" s="48"/>
      <c r="G9" s="49"/>
      <c r="H9" s="18">
        <f>SUM(H6:H8)</f>
        <v>0</v>
      </c>
      <c r="I9" s="18">
        <f>SUM(I6:I8)</f>
        <v>0</v>
      </c>
      <c r="J9" s="19">
        <f>SUM(J6:J8)</f>
        <v>0</v>
      </c>
    </row>
    <row r="10" spans="1:10" ht="9.95" customHeight="1">
      <c r="A10" s="20"/>
      <c r="B10" s="20"/>
      <c r="C10" s="20"/>
      <c r="D10" s="20"/>
      <c r="E10" s="20"/>
      <c r="F10" s="20"/>
      <c r="G10" s="20"/>
      <c r="H10" s="21"/>
      <c r="I10" s="21"/>
      <c r="J10" s="21"/>
    </row>
    <row r="11" spans="1:10" ht="9.95" customHeight="1">
      <c r="A11" s="20"/>
      <c r="B11" s="20"/>
      <c r="C11" s="20"/>
      <c r="D11" s="20"/>
      <c r="E11" s="20"/>
      <c r="F11" s="20"/>
      <c r="G11" s="20"/>
      <c r="H11" s="21"/>
      <c r="I11" s="21"/>
      <c r="J11" s="21"/>
    </row>
    <row r="12" spans="1:10" ht="18" customHeight="1">
      <c r="A12" s="35" t="s">
        <v>17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9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9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</row>
    <row r="15" spans="8:9" ht="15">
      <c r="H15" s="17"/>
      <c r="I15" s="17"/>
    </row>
    <row r="17" spans="8:9" ht="15">
      <c r="H17" s="24"/>
      <c r="I17" s="17"/>
    </row>
    <row r="20" ht="15">
      <c r="H20" s="17"/>
    </row>
  </sheetData>
  <sheetProtection algorithmName="SHA-512" hashValue="bxa6VbVlDRzpXP6RpydUR+G8+rO4SnVRip6uu5JPoLZXr2lrVlw8Q5XaXAh/mDbJphXgnDVyE5R8WeNKmclvQw==" saltValue="qP68Np4LaouPlbY7DLxcHA==" spinCount="100000" sheet="1" objects="1" scenarios="1" selectLockedCells="1"/>
  <mergeCells count="12">
    <mergeCell ref="A14:J14"/>
    <mergeCell ref="A12:J12"/>
    <mergeCell ref="A13:J13"/>
    <mergeCell ref="A3:J3"/>
    <mergeCell ref="A1:J1"/>
    <mergeCell ref="B4:B5"/>
    <mergeCell ref="D4:G4"/>
    <mergeCell ref="A2:J2"/>
    <mergeCell ref="A4:A5"/>
    <mergeCell ref="H4:J4"/>
    <mergeCell ref="A9:G9"/>
    <mergeCell ref="C4:C5"/>
  </mergeCells>
  <printOptions horizontalCentered="1"/>
  <pageMargins left="0.31496062992125984" right="0.31496062992125984" top="1.0236220472440944" bottom="0.5905511811023623" header="0.31496062992125984" footer="0.31496062992125984"/>
  <pageSetup fitToHeight="1" fitToWidth="1" horizontalDpi="600" verticalDpi="600" orientation="landscape" paperSize="9" scale="62" r:id="rId2"/>
  <headerFooter differentFirst="1">
    <oddHeader>&amp;L&amp;G</oddHeader>
    <oddFooter>&amp;R&amp;"Verdana,Obyčejné"&amp;8Stránka &amp;P z &amp;N</oddFooter>
    <firstHeader>&amp;L&amp;"Verdana,Obyčejné"&amp;10&amp;K01+015&amp;G Příloha č. 4 výzvy - Podrobná specifikace předmětu plnění (Ceník)&amp;C&amp;"Verdana,Tučné"&amp;12Strečová fólie a síťovina
______________________________________________________</firstHeader>
    <firstFooter>&amp;R&amp;"Verdana,Obyčejné"&amp;8Stránka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2019-05-14T05:53:27Z</cp:lastPrinted>
  <dcterms:created xsi:type="dcterms:W3CDTF">2016-08-31T12:21:10Z</dcterms:created>
  <dcterms:modified xsi:type="dcterms:W3CDTF">2019-05-17T04:57:10Z</dcterms:modified>
  <cp:category/>
  <cp:version/>
  <cp:contentType/>
  <cp:contentStatus/>
</cp:coreProperties>
</file>