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05" windowHeight="13755" activeTab="0"/>
  </bookViews>
  <sheets>
    <sheet name="Typ_2" sheetId="1" r:id="rId1"/>
    <sheet name="typ_4" sheetId="2" r:id="rId2"/>
    <sheet name="Typ_5" sheetId="3" r:id="rId3"/>
    <sheet name="Typ_LT1" sheetId="4" r:id="rId4"/>
  </sheets>
  <definedNames>
    <definedName name="_xlnm.Print_Titles" localSheetId="0">'Typ_2'!$1:$4</definedName>
    <definedName name="_xlnm.Print_Titles" localSheetId="1">'typ_4'!$1:$4</definedName>
    <definedName name="_xlnm.Print_Titles" localSheetId="2">'Typ_5'!$1:$4</definedName>
    <definedName name="_xlnm.Print_Titles" localSheetId="3">'Typ_LT1'!$1:$4</definedName>
  </definedNames>
  <calcPr fullCalcOnLoad="1"/>
</workbook>
</file>

<file path=xl/sharedStrings.xml><?xml version="1.0" encoding="utf-8"?>
<sst xmlns="http://schemas.openxmlformats.org/spreadsheetml/2006/main" count="322" uniqueCount="151">
  <si>
    <t>Dodavatel: ……………………………………………………………………………………………………………………………</t>
  </si>
  <si>
    <t>(vyplní dodavatel)</t>
  </si>
  <si>
    <t>Nabízené parametry</t>
  </si>
  <si>
    <t>Název/Typ:</t>
  </si>
  <si>
    <t>Parametr</t>
  </si>
  <si>
    <t>Popis parametru</t>
  </si>
  <si>
    <t>Popis parametru *</t>
  </si>
  <si>
    <t>Konstrukční provedení jednotky</t>
  </si>
  <si>
    <t>Kopírování</t>
  </si>
  <si>
    <t>Tisk</t>
  </si>
  <si>
    <t>Skenování</t>
  </si>
  <si>
    <t>obálky, štítky, fólie</t>
  </si>
  <si>
    <t xml:space="preserve"> - kancelářský papír</t>
  </si>
  <si>
    <t>běžný, barevný předtištěný, recyklovaný, hrubý</t>
  </si>
  <si>
    <t xml:space="preserve"> - ostatní typy médií</t>
  </si>
  <si>
    <t>Typ rozhraní (integrované)</t>
  </si>
  <si>
    <t xml:space="preserve"> - USB</t>
  </si>
  <si>
    <t xml:space="preserve"> - RJ-45</t>
  </si>
  <si>
    <t>Ethernet 100/1000-Base-T</t>
  </si>
  <si>
    <t>Součástky/komponenty v příslušenství</t>
  </si>
  <si>
    <t>napájecí kabel</t>
  </si>
  <si>
    <t>Speciální charakteristické znaky/vlastnosti/prvky</t>
  </si>
  <si>
    <t xml:space="preserve"> -  síťové protokoly:</t>
  </si>
  <si>
    <t xml:space="preserve"> - ostatní </t>
  </si>
  <si>
    <t>podpis dodavatele:</t>
  </si>
  <si>
    <t>min. 600 x 600 dpi</t>
  </si>
  <si>
    <t>1 200 x 1 200 DPI</t>
  </si>
  <si>
    <t>PCL5,6, PostScript, XPS</t>
  </si>
  <si>
    <t xml:space="preserve"> -  paměť / HDD</t>
  </si>
  <si>
    <t>optické rozlišení skeneru min. 150 × 150 dpi, 200 × 200 dpi, 300 × 300 dpi, 600 × 600 dpi</t>
  </si>
  <si>
    <t>skenování do emailu, SMB, FTP, do boxu (HDD), na USB, do WebDAV, síťový TWAIN</t>
  </si>
  <si>
    <t>Formát originálu listu</t>
  </si>
  <si>
    <t xml:space="preserve"> - gramáž papíru</t>
  </si>
  <si>
    <t xml:space="preserve">USB 2.0 </t>
  </si>
  <si>
    <r>
      <t>min. 60 - 300 g/m</t>
    </r>
    <r>
      <rPr>
        <sz val="10"/>
        <color indexed="8"/>
        <rFont val="Calibri"/>
        <family val="2"/>
      </rPr>
      <t>²</t>
    </r>
  </si>
  <si>
    <t>Systémové funkce</t>
  </si>
  <si>
    <t>doplňte typové označení nabízeného zařízení</t>
  </si>
  <si>
    <t>IP filtrování a blokování portů, ověřování uživatelů, zabezpečený tisk</t>
  </si>
  <si>
    <t>1000 uživatelských účtů s podporou AD</t>
  </si>
  <si>
    <t>náhled skenu v reálném čase, odstraňování prázdných stran skenování dlouhých originálů</t>
  </si>
  <si>
    <t>souborové formáty: JPEG; TIFF; PDF, cílové adesy 2 100, podpora LDAP</t>
  </si>
  <si>
    <t xml:space="preserve"> - zásobníky</t>
  </si>
  <si>
    <t xml:space="preserve"> - podavače </t>
  </si>
  <si>
    <t xml:space="preserve"> - formáty médií</t>
  </si>
  <si>
    <t>- ostatní</t>
  </si>
  <si>
    <t>- rozlišení skenování</t>
  </si>
  <si>
    <t>- funkce skeneru</t>
  </si>
  <si>
    <t>- režimy skenování</t>
  </si>
  <si>
    <t>- rozlišení tisku</t>
  </si>
  <si>
    <t>- funkce kopírování</t>
  </si>
  <si>
    <t>- tiskové jazyky</t>
  </si>
  <si>
    <t>- funkce tiskárny</t>
  </si>
  <si>
    <t xml:space="preserve"> - napájecí kabel</t>
  </si>
  <si>
    <t xml:space="preserve"> - zabezpečení</t>
  </si>
  <si>
    <t xml:space="preserve"> - účtování</t>
  </si>
  <si>
    <t xml:space="preserve"> - uživatelské boxy</t>
  </si>
  <si>
    <t xml:space="preserve"> -  podpora OS (ovladače)</t>
  </si>
  <si>
    <t>A6, A5, A4, A3, SRA3</t>
  </si>
  <si>
    <t>Dodavatel uvede jednotkovou cenu bez DPH za zařízení.</t>
  </si>
  <si>
    <t>* Dodavatel uvede v "Popisu parametru" přesnou specifikaci jednotilivých komponent/vlastností.</t>
  </si>
  <si>
    <t xml:space="preserve">min. 160 str/min </t>
  </si>
  <si>
    <t>- rychlost tisku A4 (černobíle/barevně)</t>
  </si>
  <si>
    <t>- rychlost tisku (černobíle/barevně)</t>
  </si>
  <si>
    <t>- rychlost skenování (černobíle/barevně)</t>
  </si>
  <si>
    <t>samostatně stojící barevné laserové digitální multifunkční rozmnožovací zařízení formátu A4-A3 pro kopírování, tisk a skenování</t>
  </si>
  <si>
    <t>60 měsíců</t>
  </si>
  <si>
    <t xml:space="preserve"> - záruka **</t>
  </si>
  <si>
    <t>** Pro potřeby záruky je předpokládaná max. zátěž 3 000 str/měsíc.</t>
  </si>
  <si>
    <t xml:space="preserve"> - měsíční zatížení</t>
  </si>
  <si>
    <t>min. 20 000 stran</t>
  </si>
  <si>
    <t xml:space="preserve"> - napájení</t>
  </si>
  <si>
    <t>220–240 V, 50/60 Hz</t>
  </si>
  <si>
    <t>- formát originálů</t>
  </si>
  <si>
    <t>* Dodavatel uvede v "Popisu parametru" přesnou specifikaci jednotilivých komponent/vlastností .</t>
  </si>
  <si>
    <t>stolní barevné laserové digitální multifunkční rozmnožovací zařízení formátu A4 pro kopírování, tisk a skenování</t>
  </si>
  <si>
    <t>600 x 600 DPI</t>
  </si>
  <si>
    <t>A6, A5, A4</t>
  </si>
  <si>
    <t>barevný plochý skener, TWAIN, skenování do PC</t>
  </si>
  <si>
    <t>běžný, barevný, recyklovaný</t>
  </si>
  <si>
    <t xml:space="preserve"> -  paměť</t>
  </si>
  <si>
    <t xml:space="preserve"> - zásobníky/podavače</t>
  </si>
  <si>
    <t>A5-A4</t>
  </si>
  <si>
    <t>zesvětlení/ztmavení, vícenásobné kopírování, měřítko:25-400 %, automatické měřítko, kopírování osobních dokladů / kopírování více stránek na jeden list / kopírování knihy / vodoznak / kompletace</t>
  </si>
  <si>
    <t>PCL5,6, PS</t>
  </si>
  <si>
    <r>
      <t>min. 60 - 160 g/m</t>
    </r>
    <r>
      <rPr>
        <sz val="10"/>
        <color indexed="8"/>
        <rFont val="Calibri"/>
        <family val="2"/>
      </rPr>
      <t>²</t>
    </r>
  </si>
  <si>
    <t>TCP/IP (IPv4 / IPv6); NetBEUI; AppleTalk (EtherTalk); SMB; LPD; SNMP; HTTP</t>
  </si>
  <si>
    <t>min. 512 MB</t>
  </si>
  <si>
    <t>min. 25 str/min</t>
  </si>
  <si>
    <r>
      <t>1x sada orginálního toneru (</t>
    </r>
    <r>
      <rPr>
        <b/>
        <sz val="10"/>
        <color indexed="8"/>
        <rFont val="Calibri"/>
        <family val="2"/>
      </rPr>
      <t>nejedná se o startovací sady tonerů</t>
    </r>
    <r>
      <rPr>
        <sz val="10"/>
        <color indexed="8"/>
        <rFont val="Calibri"/>
        <family val="2"/>
      </rPr>
      <t>)</t>
    </r>
  </si>
  <si>
    <t xml:space="preserve"> - rozměry zařízení</t>
  </si>
  <si>
    <t>H, Š, V max. do 475mm, jsou preferovány co nejmenší rozměry zařízení</t>
  </si>
  <si>
    <t xml:space="preserve">1x víceúčelový zásobník na A4, obálky; 1x vstupní zásobník s min. kapacitou na 250 listů A4, oboustranný automatický podavač </t>
  </si>
  <si>
    <t>skenování do emailu, SMB, FTP, PC, na USB, prohledatelného formátu PDF</t>
  </si>
  <si>
    <t>stolní, samostatně stojící černobílé laserové digitální multifunkční rozmnožovací zařízení formátu A4</t>
  </si>
  <si>
    <t>- rychlost tisku</t>
  </si>
  <si>
    <t>min. 600 x 600 DPI</t>
  </si>
  <si>
    <t>zesvětlení/ztmavení, možnost více kopií, zmenšení/zvětšení , kopírování dokladů, dvě stránky na list, čtyři stránky na list, kompletování kopií, automatické přizpůsobení velikosti</t>
  </si>
  <si>
    <t>PCL5,6</t>
  </si>
  <si>
    <t>automatický oboustranný tisk</t>
  </si>
  <si>
    <t>min. 12 000 stran</t>
  </si>
  <si>
    <t>Formát originálu listu/obálky/knihy</t>
  </si>
  <si>
    <t xml:space="preserve"> - formáty</t>
  </si>
  <si>
    <t xml:space="preserve"> - ostatní formáty</t>
  </si>
  <si>
    <t>obálky, štítky, fólie, vlastní formát</t>
  </si>
  <si>
    <t>Média, pro něž je položka určena</t>
  </si>
  <si>
    <t>Gramáž papíru</t>
  </si>
  <si>
    <r>
      <t>min. od 60 - 160 g/m</t>
    </r>
    <r>
      <rPr>
        <sz val="10"/>
        <color indexed="8"/>
        <rFont val="Calibri"/>
        <family val="2"/>
      </rPr>
      <t>²</t>
    </r>
  </si>
  <si>
    <t>USB 2.0</t>
  </si>
  <si>
    <t>Ethernet 100-Base-T</t>
  </si>
  <si>
    <t xml:space="preserve"> - ovladač</t>
  </si>
  <si>
    <t xml:space="preserve"> 32/64bit ovladače</t>
  </si>
  <si>
    <t xml:space="preserve"> -  podpora OS </t>
  </si>
  <si>
    <t>TCP/IP (IPv4 a IPv6), konfigurace DHCP, AutoIP, manuálně IP</t>
  </si>
  <si>
    <t>1x víceúčelový zásobník na A4, obálky; 1x vstupní zásobník s min. kapacitou na 150 listů A4, automatický podavač na min. 40 listů</t>
  </si>
  <si>
    <t>1 sada orginálního toneru (nejedná se o startovací sadu toneru)</t>
  </si>
  <si>
    <t>** Pro potřeby záruky je předpokládaná max. zátěž 1 000 str/měsíc.</t>
  </si>
  <si>
    <t>- rychlost tisku A3 (černobíle/barevně)</t>
  </si>
  <si>
    <t>A5-A3</t>
  </si>
  <si>
    <t>zesvětlení/ztmavení, vícenásobné kopírování, měřítko:25-400 %, automatické měřítko, kapitoly, vkládání listu a krycího listu, zkušební kopie (tiskem nebo na displeji), úprava zkušebního tisku, digitální kreativní funkce, paměť nastavení úloh, režim plakátu, opakování obrazu, razítkování, ochrana proti kopírování, odstraňování prázdných stran</t>
  </si>
  <si>
    <t>automatický oboustranný tisk, přímý tisk souborů PCL, PS, TIFF, XPS, PDF 1.7, šifrovaných PDF a OOXML (DOCX, XLSX, PPTX),třídění, volitelné ukládání úloh s tiskem, mobilní tisk (iOS/Android)</t>
  </si>
  <si>
    <t>min. 40 000 stran</t>
  </si>
  <si>
    <t>možnost ukládání min. 2 000 dokumentů, boxy veřejné, osobní, skupinové, zabezpečený tisk, kopírování mezi boxy, opakovaný tisk, stahování, odesílání (email/FTP/SMB a fax)</t>
  </si>
  <si>
    <t>TCP/IP (IPv4 / IPv6); IPX/SPX; NetBEUI; AppleTalk (EtherTalk); SMB; LPD; IPP; SNMP; HTTP</t>
  </si>
  <si>
    <t>automatický jednoprůchodový oboustranný podavač dokumentů min. 160 str/min s kapacitou 100 listů, boční podavač min. 150 listů A6-SRA3</t>
  </si>
  <si>
    <t>3x univerzální kazeta na formát A5-A3, 3x min. 500 listů</t>
  </si>
  <si>
    <t xml:space="preserve"> - možnosti dokončování</t>
  </si>
  <si>
    <t>min. 2 GB / 320 GB</t>
  </si>
  <si>
    <t>1x sada orginálního toneru  (nejedná se o startovací sady tonerů), stolek pod stroj (úložný prostor pro tiskové materiály)</t>
  </si>
  <si>
    <t>** Pro potřeby záruky je předpokládaná max. zátěž 5 000 str/měsíc.</t>
  </si>
  <si>
    <t>Požadované minimální parametry konfigurace kopírovacího zařízení  "Typ_2" - 1 Ks</t>
  </si>
  <si>
    <t>Požadované minimální parametry konfigurace kopírovacího zařízení "typ_4" - 3 Ks</t>
  </si>
  <si>
    <t>Požadované minimální parametry konfigurace kopírovacího zařízení "Typ _5" - 4 Ks</t>
  </si>
  <si>
    <t>- tiskové funkce</t>
  </si>
  <si>
    <t>zabezpečený tisk, tisk čárových kódů</t>
  </si>
  <si>
    <t>- rychlost tisku (jednostranně)</t>
  </si>
  <si>
    <t>min. 50 str/min</t>
  </si>
  <si>
    <t>- rychlost tisku (oboustranně)</t>
  </si>
  <si>
    <t>min. 35 str/min</t>
  </si>
  <si>
    <t>obálky, štítky, mzdové lístky</t>
  </si>
  <si>
    <t>Windows (32/64) 7, 8, 10, Windows Server 2003/2008/2012 a novější</t>
  </si>
  <si>
    <t xml:space="preserve">1x víceúčelový zásobník na A4, obálky; 1x vstupní zásobník s min. kapacitou na 500 listů A4, oboustranný automatický podavač </t>
  </si>
  <si>
    <t>stolní černobílé laserové digitální duplexní tiskové zařízení formátu A4 pro tisk</t>
  </si>
  <si>
    <r>
      <t>1x sada orginálního toneru (</t>
    </r>
    <r>
      <rPr>
        <b/>
        <sz val="10"/>
        <color indexed="8"/>
        <rFont val="Calibri"/>
        <family val="2"/>
      </rPr>
      <t>nejedná se o startovací sady tonerů</t>
    </r>
    <r>
      <rPr>
        <sz val="10"/>
        <color indexed="8"/>
        <rFont val="Calibri"/>
        <family val="2"/>
      </rPr>
      <t>) s vysokou výtěžností</t>
    </r>
  </si>
  <si>
    <t>TCP/IP (IPv4 / IPv6); NetBEUI; SMB; LPD; SNMP; HTTP</t>
  </si>
  <si>
    <t>min. 40 str/min</t>
  </si>
  <si>
    <t>min. 20 str/min</t>
  </si>
  <si>
    <t>min. 30 str/min</t>
  </si>
  <si>
    <t>Windows 7, 8, 10, Windows Server 2008/2012 a novější</t>
  </si>
  <si>
    <t>Požadované minimální parametry konfigurace tiskového zařízení "Typ _LT1" - 1 Ks</t>
  </si>
  <si>
    <t xml:space="preserve"> elektronické třídění listů originálů</t>
  </si>
  <si>
    <t>** Pro potřeby záruky je předpokládaná max. zátěž 8 000 str/měsíc.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</si>
</sst>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4"/>
      <color indexed="8"/>
      <name val="Arial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3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6"/>
      <color indexed="8"/>
      <name val="Calibri"/>
      <family val="2"/>
    </font>
    <font>
      <i/>
      <sz val="10"/>
      <color indexed="8"/>
      <name val="Calibri"/>
      <family val="2"/>
    </font>
    <font>
      <sz val="9"/>
      <color indexed="8"/>
      <name val="Calibri"/>
      <family val="2"/>
    </font>
    <font>
      <i/>
      <sz val="10"/>
      <name val="Calibri"/>
      <family val="2"/>
    </font>
    <font>
      <sz val="14"/>
      <color indexed="8"/>
      <name val="Calibri"/>
      <family val="2"/>
    </font>
    <font>
      <b/>
      <i/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Calibri"/>
      <family val="2"/>
    </font>
    <font>
      <b/>
      <sz val="16"/>
      <color theme="1"/>
      <name val="Calibri"/>
      <family val="2"/>
    </font>
    <font>
      <i/>
      <sz val="10"/>
      <color theme="1"/>
      <name val="Calibri"/>
      <family val="2"/>
    </font>
    <font>
      <b/>
      <sz val="10"/>
      <color theme="1"/>
      <name val="Calibri"/>
      <family val="2"/>
    </font>
    <font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>
        <color indexed="63"/>
      </left>
      <right style="medium">
        <color theme="0" tint="-0.4999699890613556"/>
      </right>
      <top style="hair"/>
      <bottom style="hair"/>
    </border>
    <border>
      <left>
        <color indexed="63"/>
      </left>
      <right style="medium">
        <color theme="0" tint="-0.4999699890613556"/>
      </right>
      <top style="hair"/>
      <bottom>
        <color indexed="63"/>
      </bottom>
    </border>
    <border>
      <left style="hair">
        <color indexed="23"/>
      </left>
      <right style="medium">
        <color theme="0" tint="-0.4999699890613556"/>
      </right>
      <top style="hair"/>
      <bottom style="medium">
        <color indexed="23"/>
      </bottom>
    </border>
    <border>
      <left style="medium">
        <color indexed="23"/>
      </left>
      <right style="hair">
        <color indexed="23"/>
      </right>
      <top style="hair">
        <color indexed="23"/>
      </top>
      <bottom style="medium">
        <color indexed="23"/>
      </bottom>
    </border>
    <border>
      <left style="hair">
        <color indexed="23"/>
      </left>
      <right style="thick">
        <color indexed="23"/>
      </right>
      <top style="thick">
        <color indexed="23"/>
      </top>
      <bottom style="thick">
        <color indexed="23"/>
      </bottom>
    </border>
    <border>
      <left style="medium">
        <color indexed="23"/>
      </left>
      <right style="hair">
        <color indexed="23"/>
      </right>
      <top style="hair">
        <color indexed="23"/>
      </top>
      <bottom>
        <color indexed="63"/>
      </bottom>
    </border>
    <border>
      <left style="hair">
        <color indexed="23"/>
      </left>
      <right style="medium">
        <color theme="0" tint="-0.4999699890613556"/>
      </right>
      <top style="hair"/>
      <bottom>
        <color indexed="63"/>
      </bottom>
    </border>
    <border>
      <left>
        <color indexed="63"/>
      </left>
      <right style="medium">
        <color theme="0" tint="-0.4999699890613556"/>
      </right>
      <top>
        <color indexed="63"/>
      </top>
      <bottom style="medium">
        <color theme="0" tint="-0.4999699890613556"/>
      </bottom>
    </border>
    <border>
      <left style="medium">
        <color theme="0" tint="-0.4999699890613556"/>
      </left>
      <right style="hair">
        <color theme="0" tint="-0.4999699890613556"/>
      </right>
      <top style="medium">
        <color theme="0" tint="-0.4999699890613556"/>
      </top>
      <bottom style="hair"/>
    </border>
    <border>
      <left style="medium">
        <color theme="0" tint="-0.4999699890613556"/>
      </left>
      <right style="hair">
        <color theme="0" tint="-0.4999699890613556"/>
      </right>
      <top style="hair">
        <color theme="0" tint="-0.4999699890613556"/>
      </top>
      <bottom>
        <color indexed="63"/>
      </bottom>
    </border>
    <border>
      <left style="hair">
        <color theme="0" tint="-0.4999699890613556"/>
      </left>
      <right style="medium">
        <color theme="0" tint="-0.4999699890613556"/>
      </right>
      <top style="hair">
        <color theme="0" tint="-0.4999699890613556"/>
      </top>
      <bottom>
        <color indexed="63"/>
      </bottom>
    </border>
    <border>
      <left style="hair">
        <color theme="0" tint="-0.4999699890613556"/>
      </left>
      <right style="medium">
        <color theme="0" tint="-0.4999699890613556"/>
      </right>
      <top style="hair">
        <color theme="0" tint="-0.4999699890613556"/>
      </top>
      <bottom style="hair">
        <color theme="0" tint="-0.4999699890613556"/>
      </bottom>
    </border>
    <border>
      <left style="hair">
        <color indexed="23"/>
      </left>
      <right style="medium">
        <color indexed="23"/>
      </right>
      <top style="hair">
        <color indexed="23"/>
      </top>
      <bottom style="hair">
        <color indexed="23"/>
      </bottom>
    </border>
    <border>
      <left style="hair">
        <color indexed="23"/>
      </left>
      <right style="medium">
        <color indexed="23"/>
      </right>
      <top>
        <color indexed="63"/>
      </top>
      <bottom>
        <color indexed="63"/>
      </bottom>
    </border>
    <border>
      <left style="hair">
        <color indexed="23"/>
      </left>
      <right style="medium">
        <color indexed="23"/>
      </right>
      <top style="hair">
        <color indexed="23"/>
      </top>
      <bottom>
        <color indexed="63"/>
      </bottom>
    </border>
    <border>
      <left style="hair">
        <color indexed="23"/>
      </left>
      <right style="medium">
        <color indexed="23"/>
      </right>
      <top style="hair">
        <color indexed="23"/>
      </top>
      <bottom style="medium">
        <color indexed="23"/>
      </bottom>
    </border>
    <border>
      <left style="thick">
        <color indexed="23"/>
      </left>
      <right>
        <color indexed="63"/>
      </right>
      <top style="thick">
        <color indexed="23"/>
      </top>
      <bottom style="thick">
        <color indexed="23"/>
      </bottom>
    </border>
    <border>
      <left style="medium">
        <color theme="0" tint="-0.4999699890613556"/>
      </left>
      <right>
        <color indexed="63"/>
      </right>
      <top style="medium">
        <color theme="0" tint="-0.4999699890613556"/>
      </top>
      <bottom>
        <color indexed="63"/>
      </bottom>
    </border>
    <border>
      <left>
        <color indexed="63"/>
      </left>
      <right style="medium">
        <color theme="0" tint="-0.4999699890613556"/>
      </right>
      <top style="medium">
        <color theme="0" tint="-0.4999699890613556"/>
      </top>
      <bottom>
        <color indexed="63"/>
      </bottom>
    </border>
    <border>
      <left style="medium">
        <color theme="0" tint="-0.4999699890613556"/>
      </left>
      <right>
        <color indexed="63"/>
      </right>
      <top>
        <color indexed="63"/>
      </top>
      <bottom style="medium">
        <color theme="0" tint="-0.4999699890613556"/>
      </bottom>
    </border>
    <border>
      <left style="medium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theme="0" tint="-0.4999699890613556"/>
      </right>
      <top>
        <color indexed="63"/>
      </top>
      <bottom>
        <color indexed="63"/>
      </bottom>
    </border>
    <border>
      <left style="hair">
        <color indexed="23"/>
      </left>
      <right style="medium">
        <color indexed="23"/>
      </right>
      <top style="hair">
        <color indexed="23"/>
      </top>
      <bottom style="hair">
        <color theme="0" tint="-0.4999699890613556"/>
      </bottom>
    </border>
    <border>
      <left style="hair">
        <color theme="0" tint="-0.4999699890613556"/>
      </left>
      <right style="medium">
        <color theme="0" tint="-0.4999699890613556"/>
      </right>
      <top style="medium">
        <color theme="0" tint="-0.4999699890613556"/>
      </top>
      <bottom style="hair"/>
    </border>
    <border>
      <left>
        <color indexed="63"/>
      </left>
      <right>
        <color indexed="63"/>
      </right>
      <top>
        <color indexed="63"/>
      </top>
      <bottom style="medium">
        <color theme="0" tint="-0.4999699890613556"/>
      </bottom>
    </border>
    <border>
      <left style="medium">
        <color theme="0" tint="-0.4999699890613556"/>
      </left>
      <right style="hair">
        <color theme="0" tint="-0.4999699890613556"/>
      </right>
      <top style="medium">
        <color theme="0" tint="-0.4999699890613556"/>
      </top>
      <bottom style="hair">
        <color theme="0" tint="-0.4999699890613556"/>
      </bottom>
    </border>
    <border>
      <left style="hair">
        <color theme="0" tint="-0.4999699890613556"/>
      </left>
      <right style="medium">
        <color theme="0" tint="-0.4999699890613556"/>
      </right>
      <top style="medium">
        <color theme="0" tint="-0.4999699890613556"/>
      </top>
      <bottom style="hair">
        <color theme="0" tint="-0.4999699890613556"/>
      </bottom>
    </border>
    <border>
      <left>
        <color indexed="63"/>
      </left>
      <right style="medium">
        <color theme="0" tint="-0.4999699890613556"/>
      </right>
      <top>
        <color indexed="63"/>
      </top>
      <bottom style="dotted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89">
    <xf numFmtId="0" fontId="0" fillId="0" borderId="0" xfId="0" applyFont="1" applyAlignment="1">
      <alignment/>
    </xf>
    <xf numFmtId="49" fontId="6" fillId="33" borderId="10" xfId="36" applyNumberFormat="1" applyFont="1" applyFill="1" applyBorder="1" applyAlignment="1" applyProtection="1">
      <alignment wrapText="1"/>
      <protection/>
    </xf>
    <xf numFmtId="0" fontId="50" fillId="34" borderId="11" xfId="0" applyFont="1" applyFill="1" applyBorder="1" applyAlignment="1" applyProtection="1">
      <alignment wrapText="1"/>
      <protection locked="0"/>
    </xf>
    <xf numFmtId="49" fontId="7" fillId="33" borderId="10" xfId="36" applyNumberFormat="1" applyFont="1" applyFill="1" applyBorder="1" applyAlignment="1" applyProtection="1">
      <alignment wrapText="1"/>
      <protection/>
    </xf>
    <xf numFmtId="49" fontId="7" fillId="33" borderId="10" xfId="36" applyNumberFormat="1" applyFont="1" applyFill="1" applyBorder="1" applyAlignment="1" applyProtection="1">
      <alignment horizontal="left" wrapText="1"/>
      <protection/>
    </xf>
    <xf numFmtId="0" fontId="50" fillId="34" borderId="12" xfId="0" applyFont="1" applyFill="1" applyBorder="1" applyAlignment="1" applyProtection="1">
      <alignment wrapText="1"/>
      <protection locked="0"/>
    </xf>
    <xf numFmtId="0" fontId="50" fillId="34" borderId="13" xfId="0" applyFont="1" applyFill="1" applyBorder="1" applyAlignment="1" applyProtection="1">
      <alignment wrapText="1"/>
      <protection locked="0"/>
    </xf>
    <xf numFmtId="0" fontId="6" fillId="33" borderId="10" xfId="36" applyNumberFormat="1" applyFont="1" applyFill="1" applyBorder="1" applyAlignment="1" applyProtection="1">
      <alignment wrapText="1"/>
      <protection/>
    </xf>
    <xf numFmtId="0" fontId="7" fillId="33" borderId="10" xfId="36" applyNumberFormat="1" applyFont="1" applyFill="1" applyBorder="1" applyAlignment="1" applyProtection="1">
      <alignment wrapText="1"/>
      <protection/>
    </xf>
    <xf numFmtId="0" fontId="7" fillId="33" borderId="14" xfId="36" applyNumberFormat="1" applyFont="1" applyFill="1" applyBorder="1" applyAlignment="1" applyProtection="1">
      <alignment wrapText="1"/>
      <protection/>
    </xf>
    <xf numFmtId="44" fontId="51" fillId="34" borderId="15" xfId="0" applyNumberFormat="1" applyFont="1" applyFill="1" applyBorder="1" applyAlignment="1" applyProtection="1">
      <alignment horizontal="center" wrapText="1"/>
      <protection locked="0"/>
    </xf>
    <xf numFmtId="49" fontId="7" fillId="33" borderId="16" xfId="36" applyNumberFormat="1" applyFont="1" applyFill="1" applyBorder="1" applyAlignment="1" applyProtection="1">
      <alignment wrapText="1"/>
      <protection/>
    </xf>
    <xf numFmtId="0" fontId="50" fillId="34" borderId="17" xfId="0" applyFont="1" applyFill="1" applyBorder="1" applyAlignment="1" applyProtection="1">
      <alignment wrapText="1"/>
      <protection locked="0"/>
    </xf>
    <xf numFmtId="0" fontId="0" fillId="0" borderId="18" xfId="0" applyBorder="1" applyAlignment="1" applyProtection="1">
      <alignment wrapText="1"/>
      <protection locked="0"/>
    </xf>
    <xf numFmtId="0" fontId="1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0" fontId="34" fillId="0" borderId="0" xfId="0" applyFont="1" applyAlignment="1" applyProtection="1">
      <alignment/>
      <protection/>
    </xf>
    <xf numFmtId="0" fontId="52" fillId="0" borderId="0" xfId="0" applyFont="1" applyAlignment="1" applyProtection="1">
      <alignment horizontal="right"/>
      <protection/>
    </xf>
    <xf numFmtId="0" fontId="4" fillId="0" borderId="0" xfId="0" applyFont="1" applyFill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horizontal="left" vertical="center" indent="1"/>
      <protection/>
    </xf>
    <xf numFmtId="0" fontId="5" fillId="0" borderId="0" xfId="0" applyFont="1" applyAlignment="1" applyProtection="1">
      <alignment/>
      <protection/>
    </xf>
    <xf numFmtId="0" fontId="29" fillId="33" borderId="20" xfId="0" applyFont="1" applyFill="1" applyBorder="1" applyAlignment="1" applyProtection="1">
      <alignment horizontal="left" vertical="center" wrapText="1" indent="1"/>
      <protection/>
    </xf>
    <xf numFmtId="0" fontId="29" fillId="33" borderId="21" xfId="0" applyFont="1" applyFill="1" applyBorder="1" applyAlignment="1" applyProtection="1">
      <alignment horizontal="left" vertical="center" indent="1"/>
      <protection/>
    </xf>
    <xf numFmtId="0" fontId="29" fillId="33" borderId="22" xfId="0" applyFont="1" applyFill="1" applyBorder="1" applyAlignment="1" applyProtection="1">
      <alignment horizontal="left" vertical="center" indent="1"/>
      <protection/>
    </xf>
    <xf numFmtId="0" fontId="50" fillId="0" borderId="23" xfId="0" applyFont="1" applyBorder="1" applyAlignment="1" applyProtection="1">
      <alignment horizontal="center" wrapText="1"/>
      <protection/>
    </xf>
    <xf numFmtId="0" fontId="50" fillId="33" borderId="23" xfId="0" applyFont="1" applyFill="1" applyBorder="1" applyAlignment="1" applyProtection="1">
      <alignment horizontal="center" wrapText="1"/>
      <protection/>
    </xf>
    <xf numFmtId="0" fontId="50" fillId="33" borderId="11" xfId="0" applyFont="1" applyFill="1" applyBorder="1" applyAlignment="1" applyProtection="1">
      <alignment wrapText="1"/>
      <protection/>
    </xf>
    <xf numFmtId="49" fontId="8" fillId="33" borderId="10" xfId="0" applyNumberFormat="1" applyFont="1" applyFill="1" applyBorder="1" applyAlignment="1" applyProtection="1">
      <alignment/>
      <protection/>
    </xf>
    <xf numFmtId="0" fontId="50" fillId="33" borderId="23" xfId="0" applyFont="1" applyFill="1" applyBorder="1" applyAlignment="1" applyProtection="1">
      <alignment horizontal="center"/>
      <protection/>
    </xf>
    <xf numFmtId="49" fontId="50" fillId="33" borderId="10" xfId="0" applyNumberFormat="1" applyFont="1" applyFill="1" applyBorder="1" applyAlignment="1" applyProtection="1">
      <alignment horizontal="left" wrapText="1"/>
      <protection/>
    </xf>
    <xf numFmtId="0" fontId="7" fillId="0" borderId="23" xfId="0" applyFont="1" applyBorder="1" applyAlignment="1" applyProtection="1">
      <alignment horizontal="center"/>
      <protection/>
    </xf>
    <xf numFmtId="49" fontId="50" fillId="33" borderId="10" xfId="0" applyNumberFormat="1" applyFont="1" applyFill="1" applyBorder="1" applyAlignment="1" applyProtection="1">
      <alignment wrapText="1"/>
      <protection/>
    </xf>
    <xf numFmtId="0" fontId="50" fillId="0" borderId="22" xfId="0" applyFont="1" applyBorder="1" applyAlignment="1" applyProtection="1">
      <alignment horizontal="center" wrapText="1"/>
      <protection/>
    </xf>
    <xf numFmtId="49" fontId="9" fillId="33" borderId="10" xfId="0" applyNumberFormat="1" applyFont="1" applyFill="1" applyBorder="1" applyAlignment="1" applyProtection="1">
      <alignment/>
      <protection/>
    </xf>
    <xf numFmtId="0" fontId="50" fillId="0" borderId="23" xfId="0" applyFont="1" applyFill="1" applyBorder="1" applyAlignment="1" applyProtection="1">
      <alignment horizontal="center"/>
      <protection/>
    </xf>
    <xf numFmtId="49" fontId="50" fillId="33" borderId="10" xfId="0" applyNumberFormat="1" applyFont="1" applyFill="1" applyBorder="1" applyAlignment="1" applyProtection="1">
      <alignment/>
      <protection/>
    </xf>
    <xf numFmtId="49" fontId="8" fillId="33" borderId="10" xfId="0" applyNumberFormat="1" applyFont="1" applyFill="1" applyBorder="1" applyAlignment="1" applyProtection="1">
      <alignment wrapText="1"/>
      <protection/>
    </xf>
    <xf numFmtId="0" fontId="50" fillId="33" borderId="10" xfId="0" applyFont="1" applyFill="1" applyBorder="1" applyAlignment="1" applyProtection="1">
      <alignment wrapText="1"/>
      <protection/>
    </xf>
    <xf numFmtId="0" fontId="50" fillId="0" borderId="24" xfId="0" applyFont="1" applyBorder="1" applyAlignment="1" applyProtection="1">
      <alignment horizontal="center" wrapText="1"/>
      <protection/>
    </xf>
    <xf numFmtId="0" fontId="50" fillId="0" borderId="25" xfId="0" applyFont="1" applyBorder="1" applyAlignment="1" applyProtection="1">
      <alignment horizontal="center" wrapText="1"/>
      <protection/>
    </xf>
    <xf numFmtId="49" fontId="50" fillId="33" borderId="14" xfId="0" applyNumberFormat="1" applyFont="1" applyFill="1" applyBorder="1" applyAlignment="1" applyProtection="1">
      <alignment wrapText="1"/>
      <protection/>
    </xf>
    <xf numFmtId="0" fontId="50" fillId="0" borderId="26" xfId="0" applyFont="1" applyBorder="1" applyAlignment="1" applyProtection="1">
      <alignment horizontal="center" wrapText="1"/>
      <protection/>
    </xf>
    <xf numFmtId="0" fontId="50" fillId="0" borderId="0" xfId="0" applyFont="1" applyFill="1" applyBorder="1" applyAlignment="1" applyProtection="1">
      <alignment wrapText="1"/>
      <protection/>
    </xf>
    <xf numFmtId="0" fontId="50" fillId="0" borderId="0" xfId="0" applyFont="1" applyFill="1" applyBorder="1" applyAlignment="1" applyProtection="1">
      <alignment horizontal="center" wrapText="1"/>
      <protection/>
    </xf>
    <xf numFmtId="0" fontId="0" fillId="0" borderId="0" xfId="0" applyFill="1" applyAlignment="1" applyProtection="1">
      <alignment/>
      <protection/>
    </xf>
    <xf numFmtId="0" fontId="53" fillId="0" borderId="27" xfId="0" applyFont="1" applyFill="1" applyBorder="1" applyAlignment="1" applyProtection="1">
      <alignment wrapText="1"/>
      <protection/>
    </xf>
    <xf numFmtId="0" fontId="0" fillId="0" borderId="0" xfId="0" applyFill="1" applyBorder="1" applyAlignment="1" applyProtection="1">
      <alignment wrapText="1"/>
      <protection/>
    </xf>
    <xf numFmtId="0" fontId="0" fillId="0" borderId="0" xfId="0" applyBorder="1" applyAlignment="1" applyProtection="1">
      <alignment horizontal="center" wrapText="1"/>
      <protection/>
    </xf>
    <xf numFmtId="0" fontId="0" fillId="0" borderId="28" xfId="0" applyBorder="1" applyAlignment="1" applyProtection="1">
      <alignment/>
      <protection/>
    </xf>
    <xf numFmtId="0" fontId="0" fillId="0" borderId="29" xfId="0" applyBorder="1" applyAlignment="1" applyProtection="1">
      <alignment/>
      <protection/>
    </xf>
    <xf numFmtId="0" fontId="52" fillId="0" borderId="0" xfId="0" applyFont="1" applyAlignment="1" applyProtection="1">
      <alignment/>
      <protection/>
    </xf>
    <xf numFmtId="0" fontId="0" fillId="0" borderId="30" xfId="0" applyBorder="1" applyAlignment="1" applyProtection="1">
      <alignment horizontal="right"/>
      <protection/>
    </xf>
    <xf numFmtId="0" fontId="0" fillId="0" borderId="0" xfId="0" applyAlignment="1" applyProtection="1">
      <alignment horizontal="right"/>
      <protection/>
    </xf>
    <xf numFmtId="0" fontId="0" fillId="0" borderId="31" xfId="0" applyBorder="1" applyAlignment="1" applyProtection="1">
      <alignment/>
      <protection/>
    </xf>
    <xf numFmtId="0" fontId="30" fillId="0" borderId="0" xfId="0" applyFont="1" applyFill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0" fontId="54" fillId="0" borderId="0" xfId="0" applyFont="1" applyBorder="1" applyAlignment="1" applyProtection="1">
      <alignment/>
      <protection/>
    </xf>
    <xf numFmtId="0" fontId="54" fillId="0" borderId="0" xfId="0" applyFont="1" applyBorder="1" applyAlignment="1" applyProtection="1">
      <alignment horizontal="right"/>
      <protection/>
    </xf>
    <xf numFmtId="0" fontId="32" fillId="0" borderId="0" xfId="0" applyFont="1" applyBorder="1" applyAlignment="1" applyProtection="1">
      <alignment horizontal="right"/>
      <protection/>
    </xf>
    <xf numFmtId="0" fontId="54" fillId="0" borderId="0" xfId="0" applyFont="1" applyAlignment="1" applyProtection="1">
      <alignment/>
      <protection/>
    </xf>
    <xf numFmtId="0" fontId="8" fillId="33" borderId="10" xfId="0" applyFont="1" applyFill="1" applyBorder="1" applyAlignment="1" applyProtection="1">
      <alignment/>
      <protection/>
    </xf>
    <xf numFmtId="0" fontId="50" fillId="33" borderId="10" xfId="0" applyFont="1" applyFill="1" applyBorder="1" applyAlignment="1" applyProtection="1">
      <alignment horizontal="left" wrapText="1"/>
      <protection/>
    </xf>
    <xf numFmtId="0" fontId="50" fillId="0" borderId="23" xfId="0" applyFont="1" applyBorder="1" applyAlignment="1" applyProtection="1">
      <alignment horizontal="center"/>
      <protection/>
    </xf>
    <xf numFmtId="0" fontId="8" fillId="33" borderId="10" xfId="0" applyFont="1" applyFill="1" applyBorder="1" applyAlignment="1" applyProtection="1">
      <alignment wrapText="1"/>
      <protection/>
    </xf>
    <xf numFmtId="0" fontId="8" fillId="33" borderId="23" xfId="0" applyFont="1" applyFill="1" applyBorder="1" applyAlignment="1" applyProtection="1">
      <alignment horizontal="center"/>
      <protection/>
    </xf>
    <xf numFmtId="0" fontId="50" fillId="33" borderId="10" xfId="0" applyFont="1" applyFill="1" applyBorder="1" applyAlignment="1" applyProtection="1">
      <alignment/>
      <protection/>
    </xf>
    <xf numFmtId="0" fontId="50" fillId="33" borderId="14" xfId="0" applyFont="1" applyFill="1" applyBorder="1" applyAlignment="1" applyProtection="1">
      <alignment wrapText="1"/>
      <protection/>
    </xf>
    <xf numFmtId="0" fontId="0" fillId="0" borderId="32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30" fillId="0" borderId="0" xfId="0" applyFont="1" applyFill="1" applyBorder="1" applyAlignment="1" applyProtection="1">
      <alignment vertical="center"/>
      <protection/>
    </xf>
    <xf numFmtId="0" fontId="0" fillId="0" borderId="31" xfId="0" applyBorder="1" applyAlignment="1" applyProtection="1">
      <alignment horizontal="right"/>
      <protection/>
    </xf>
    <xf numFmtId="0" fontId="0" fillId="0" borderId="30" xfId="0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50" fillId="0" borderId="33" xfId="0" applyFont="1" applyBorder="1" applyAlignment="1" applyProtection="1">
      <alignment horizontal="center" wrapText="1"/>
      <protection/>
    </xf>
    <xf numFmtId="0" fontId="4" fillId="35" borderId="34" xfId="0" applyFont="1" applyFill="1" applyBorder="1" applyAlignment="1" applyProtection="1">
      <alignment horizontal="left" vertical="center" indent="1"/>
      <protection locked="0"/>
    </xf>
    <xf numFmtId="0" fontId="0" fillId="0" borderId="29" xfId="0" applyBorder="1" applyAlignment="1" applyProtection="1">
      <alignment/>
      <protection locked="0"/>
    </xf>
    <xf numFmtId="0" fontId="0" fillId="0" borderId="28" xfId="0" applyBorder="1" applyAlignment="1" applyProtection="1">
      <alignment/>
      <protection locked="0"/>
    </xf>
    <xf numFmtId="0" fontId="0" fillId="0" borderId="30" xfId="0" applyBorder="1" applyAlignment="1" applyProtection="1">
      <alignment horizontal="right"/>
      <protection locked="0"/>
    </xf>
    <xf numFmtId="0" fontId="3" fillId="34" borderId="35" xfId="0" applyFont="1" applyFill="1" applyBorder="1" applyAlignment="1" applyProtection="1">
      <alignment wrapText="1"/>
      <protection locked="0"/>
    </xf>
    <xf numFmtId="0" fontId="0" fillId="34" borderId="35" xfId="0" applyFill="1" applyBorder="1" applyAlignment="1" applyProtection="1">
      <alignment wrapText="1"/>
      <protection locked="0"/>
    </xf>
    <xf numFmtId="0" fontId="4" fillId="33" borderId="36" xfId="0" applyFont="1" applyFill="1" applyBorder="1" applyAlignment="1" applyProtection="1">
      <alignment horizontal="left" vertical="center" wrapText="1" indent="1"/>
      <protection/>
    </xf>
    <xf numFmtId="0" fontId="4" fillId="33" borderId="37" xfId="0" applyFont="1" applyFill="1" applyBorder="1" applyAlignment="1" applyProtection="1">
      <alignment horizontal="left" vertical="center" indent="1"/>
      <protection/>
    </xf>
    <xf numFmtId="0" fontId="52" fillId="0" borderId="0" xfId="0" applyFont="1" applyFill="1" applyBorder="1" applyAlignment="1" applyProtection="1">
      <alignment vertical="center" wrapText="1"/>
      <protection/>
    </xf>
    <xf numFmtId="0" fontId="0" fillId="35" borderId="32" xfId="0" applyFill="1" applyBorder="1" applyAlignment="1" applyProtection="1">
      <alignment wrapText="1"/>
      <protection locked="0"/>
    </xf>
    <xf numFmtId="0" fontId="0" fillId="0" borderId="18" xfId="0" applyBorder="1" applyAlignment="1" applyProtection="1">
      <alignment wrapText="1"/>
      <protection locked="0"/>
    </xf>
    <xf numFmtId="0" fontId="52" fillId="0" borderId="0" xfId="0" applyFont="1" applyFill="1" applyBorder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0" fillId="0" borderId="38" xfId="0" applyBorder="1" applyAlignment="1" applyProtection="1">
      <alignment wrapText="1"/>
      <protection locked="0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4"/>
  <sheetViews>
    <sheetView showGridLines="0" tabSelected="1" view="pageLayout" workbookViewId="0" topLeftCell="A1">
      <selection activeCell="E3" sqref="E3"/>
    </sheetView>
  </sheetViews>
  <sheetFormatPr defaultColWidth="9.140625" defaultRowHeight="15"/>
  <cols>
    <col min="1" max="1" width="35.7109375" style="15" customWidth="1"/>
    <col min="2" max="2" width="50.7109375" style="15" customWidth="1"/>
    <col min="3" max="3" width="2.7109375" style="15" customWidth="1"/>
    <col min="4" max="4" width="35.7109375" style="15" customWidth="1"/>
    <col min="5" max="5" width="50.7109375" style="15" customWidth="1"/>
    <col min="6" max="6" width="2.7109375" style="15" customWidth="1"/>
    <col min="7" max="16384" width="9.140625" style="15" customWidth="1"/>
  </cols>
  <sheetData>
    <row r="1" spans="1:5" ht="24.75" customHeight="1">
      <c r="A1" s="14" t="s">
        <v>129</v>
      </c>
      <c r="E1" s="16"/>
    </row>
    <row r="2" spans="1:5" ht="42" customHeight="1" thickBot="1">
      <c r="A2" s="79" t="s">
        <v>0</v>
      </c>
      <c r="B2" s="80"/>
      <c r="D2" s="17" t="s">
        <v>1</v>
      </c>
      <c r="E2" s="18" t="s">
        <v>36</v>
      </c>
    </row>
    <row r="3" spans="1:13" ht="25.5" customHeight="1">
      <c r="A3" s="81"/>
      <c r="B3" s="82"/>
      <c r="C3" s="19"/>
      <c r="D3" s="20" t="s">
        <v>2</v>
      </c>
      <c r="E3" s="75" t="s">
        <v>3</v>
      </c>
      <c r="F3" s="19"/>
      <c r="M3" s="21"/>
    </row>
    <row r="4" spans="1:13" ht="14.25" customHeight="1">
      <c r="A4" s="22" t="s">
        <v>4</v>
      </c>
      <c r="B4" s="23" t="s">
        <v>5</v>
      </c>
      <c r="C4" s="19"/>
      <c r="D4" s="22" t="s">
        <v>4</v>
      </c>
      <c r="E4" s="24" t="s">
        <v>6</v>
      </c>
      <c r="F4" s="19"/>
      <c r="M4" s="21"/>
    </row>
    <row r="5" spans="1:5" ht="39">
      <c r="A5" s="1" t="s">
        <v>7</v>
      </c>
      <c r="B5" s="25" t="s">
        <v>64</v>
      </c>
      <c r="D5" s="7" t="str">
        <f>A5</f>
        <v>Konstrukční provedení jednotky</v>
      </c>
      <c r="E5" s="2"/>
    </row>
    <row r="6" spans="1:5" ht="28.5" customHeight="1">
      <c r="A6" s="1" t="s">
        <v>8</v>
      </c>
      <c r="B6" s="26"/>
      <c r="D6" s="7" t="str">
        <f aca="true" t="shared" si="0" ref="D6:D47">A6</f>
        <v>Kopírování</v>
      </c>
      <c r="E6" s="27"/>
    </row>
    <row r="7" spans="1:5" ht="28.5" customHeight="1">
      <c r="A7" s="3" t="s">
        <v>61</v>
      </c>
      <c r="B7" s="25" t="s">
        <v>144</v>
      </c>
      <c r="D7" s="8" t="str">
        <f t="shared" si="0"/>
        <v>- rychlost tisku A4 (černobíle/barevně)</v>
      </c>
      <c r="E7" s="2"/>
    </row>
    <row r="8" spans="1:5" ht="28.5" customHeight="1">
      <c r="A8" s="3" t="s">
        <v>116</v>
      </c>
      <c r="B8" s="25" t="s">
        <v>145</v>
      </c>
      <c r="D8" s="8" t="str">
        <f t="shared" si="0"/>
        <v>- rychlost tisku A3 (černobíle/barevně)</v>
      </c>
      <c r="E8" s="2"/>
    </row>
    <row r="9" spans="1:5" ht="28.5" customHeight="1">
      <c r="A9" s="3" t="s">
        <v>48</v>
      </c>
      <c r="B9" s="25" t="s">
        <v>25</v>
      </c>
      <c r="D9" s="8" t="str">
        <f t="shared" si="0"/>
        <v>- rozlišení tisku</v>
      </c>
      <c r="E9" s="2"/>
    </row>
    <row r="10" spans="1:5" ht="28.5" customHeight="1">
      <c r="A10" s="3" t="s">
        <v>72</v>
      </c>
      <c r="B10" s="25" t="s">
        <v>117</v>
      </c>
      <c r="D10" s="8" t="str">
        <f t="shared" si="0"/>
        <v>- formát originálů</v>
      </c>
      <c r="E10" s="2"/>
    </row>
    <row r="11" spans="1:5" ht="81.75" customHeight="1">
      <c r="A11" s="3" t="s">
        <v>49</v>
      </c>
      <c r="B11" s="25" t="s">
        <v>118</v>
      </c>
      <c r="D11" s="8" t="str">
        <f t="shared" si="0"/>
        <v>- funkce kopírování</v>
      </c>
      <c r="E11" s="2"/>
    </row>
    <row r="12" spans="1:5" ht="28.5" customHeight="1">
      <c r="A12" s="1" t="s">
        <v>9</v>
      </c>
      <c r="B12" s="26"/>
      <c r="D12" s="7" t="str">
        <f t="shared" si="0"/>
        <v>Tisk</v>
      </c>
      <c r="E12" s="27"/>
    </row>
    <row r="13" spans="1:5" ht="28.5" customHeight="1">
      <c r="A13" s="4" t="s">
        <v>62</v>
      </c>
      <c r="B13" s="25" t="s">
        <v>144</v>
      </c>
      <c r="D13" s="8" t="str">
        <f t="shared" si="0"/>
        <v>- rychlost tisku (černobíle/barevně)</v>
      </c>
      <c r="E13" s="2"/>
    </row>
    <row r="14" spans="1:5" ht="28.5" customHeight="1">
      <c r="A14" s="4" t="s">
        <v>48</v>
      </c>
      <c r="B14" s="25" t="s">
        <v>26</v>
      </c>
      <c r="D14" s="8" t="str">
        <f t="shared" si="0"/>
        <v>- rozlišení tisku</v>
      </c>
      <c r="E14" s="2"/>
    </row>
    <row r="15" spans="1:5" ht="28.5" customHeight="1">
      <c r="A15" s="4" t="s">
        <v>50</v>
      </c>
      <c r="B15" s="25" t="s">
        <v>27</v>
      </c>
      <c r="D15" s="8" t="str">
        <f t="shared" si="0"/>
        <v>- tiskové jazyky</v>
      </c>
      <c r="E15" s="2"/>
    </row>
    <row r="16" spans="1:5" ht="51.75">
      <c r="A16" s="4" t="s">
        <v>51</v>
      </c>
      <c r="B16" s="25" t="s">
        <v>119</v>
      </c>
      <c r="D16" s="8" t="str">
        <f t="shared" si="0"/>
        <v>- funkce tiskárny</v>
      </c>
      <c r="E16" s="2"/>
    </row>
    <row r="17" spans="1:5" ht="25.5" customHeight="1">
      <c r="A17" s="4" t="s">
        <v>68</v>
      </c>
      <c r="B17" s="25" t="s">
        <v>120</v>
      </c>
      <c r="D17" s="3" t="str">
        <f>A17</f>
        <v> - měsíční zatížení</v>
      </c>
      <c r="E17" s="2"/>
    </row>
    <row r="18" spans="1:5" ht="28.5" customHeight="1">
      <c r="A18" s="1" t="s">
        <v>10</v>
      </c>
      <c r="B18" s="26"/>
      <c r="D18" s="7" t="str">
        <f t="shared" si="0"/>
        <v>Skenování</v>
      </c>
      <c r="E18" s="27"/>
    </row>
    <row r="19" spans="1:5" ht="28.5" customHeight="1">
      <c r="A19" s="4" t="s">
        <v>45</v>
      </c>
      <c r="B19" s="25" t="s">
        <v>29</v>
      </c>
      <c r="D19" s="8" t="str">
        <f t="shared" si="0"/>
        <v>- rozlišení skenování</v>
      </c>
      <c r="E19" s="2"/>
    </row>
    <row r="20" spans="1:5" ht="27.75" customHeight="1">
      <c r="A20" s="4" t="s">
        <v>63</v>
      </c>
      <c r="B20" s="25" t="s">
        <v>60</v>
      </c>
      <c r="D20" s="8" t="str">
        <f t="shared" si="0"/>
        <v>- rychlost skenování (černobíle/barevně)</v>
      </c>
      <c r="E20" s="2"/>
    </row>
    <row r="21" spans="1:5" ht="28.5" customHeight="1">
      <c r="A21" s="4" t="s">
        <v>46</v>
      </c>
      <c r="B21" s="25" t="s">
        <v>39</v>
      </c>
      <c r="D21" s="8" t="str">
        <f t="shared" si="0"/>
        <v>- funkce skeneru</v>
      </c>
      <c r="E21" s="2"/>
    </row>
    <row r="22" spans="1:5" ht="28.5" customHeight="1">
      <c r="A22" s="4" t="s">
        <v>47</v>
      </c>
      <c r="B22" s="25" t="s">
        <v>30</v>
      </c>
      <c r="D22" s="8" t="str">
        <f t="shared" si="0"/>
        <v>- režimy skenování</v>
      </c>
      <c r="E22" s="2"/>
    </row>
    <row r="23" spans="1:5" ht="26.25">
      <c r="A23" s="4" t="s">
        <v>44</v>
      </c>
      <c r="B23" s="25" t="s">
        <v>40</v>
      </c>
      <c r="D23" s="8" t="str">
        <f t="shared" si="0"/>
        <v>- ostatní</v>
      </c>
      <c r="E23" s="2"/>
    </row>
    <row r="24" spans="1:5" ht="24.75" customHeight="1">
      <c r="A24" s="28" t="s">
        <v>31</v>
      </c>
      <c r="B24" s="29"/>
      <c r="D24" s="7" t="str">
        <f t="shared" si="0"/>
        <v>Formát originálu listu</v>
      </c>
      <c r="E24" s="27"/>
    </row>
    <row r="25" spans="1:5" ht="24.75" customHeight="1">
      <c r="A25" s="30" t="s">
        <v>43</v>
      </c>
      <c r="B25" s="31" t="s">
        <v>57</v>
      </c>
      <c r="D25" s="8" t="str">
        <f t="shared" si="0"/>
        <v> - formáty médií</v>
      </c>
      <c r="E25" s="2"/>
    </row>
    <row r="26" spans="1:5" ht="24.75" customHeight="1">
      <c r="A26" s="32" t="s">
        <v>12</v>
      </c>
      <c r="B26" s="33" t="s">
        <v>13</v>
      </c>
      <c r="D26" s="8" t="str">
        <f t="shared" si="0"/>
        <v> - kancelářský papír</v>
      </c>
      <c r="E26" s="2"/>
    </row>
    <row r="27" spans="1:5" ht="24.75" customHeight="1">
      <c r="A27" s="32" t="s">
        <v>14</v>
      </c>
      <c r="B27" s="33" t="s">
        <v>11</v>
      </c>
      <c r="D27" s="8" t="str">
        <f t="shared" si="0"/>
        <v> - ostatní typy médií</v>
      </c>
      <c r="E27" s="2"/>
    </row>
    <row r="28" spans="1:5" ht="24.75" customHeight="1">
      <c r="A28" s="34" t="s">
        <v>32</v>
      </c>
      <c r="B28" s="35" t="s">
        <v>34</v>
      </c>
      <c r="D28" s="8" t="str">
        <f t="shared" si="0"/>
        <v> - gramáž papíru</v>
      </c>
      <c r="E28" s="2"/>
    </row>
    <row r="29" spans="1:5" ht="24.75" customHeight="1">
      <c r="A29" s="28" t="s">
        <v>15</v>
      </c>
      <c r="B29" s="29"/>
      <c r="D29" s="7" t="str">
        <f t="shared" si="0"/>
        <v>Typ rozhraní (integrované)</v>
      </c>
      <c r="E29" s="27"/>
    </row>
    <row r="30" spans="1:5" ht="24.75" customHeight="1">
      <c r="A30" s="36" t="s">
        <v>16</v>
      </c>
      <c r="B30" s="35" t="s">
        <v>33</v>
      </c>
      <c r="D30" s="8" t="str">
        <f t="shared" si="0"/>
        <v> - USB</v>
      </c>
      <c r="E30" s="2"/>
    </row>
    <row r="31" spans="1:5" ht="24.75" customHeight="1">
      <c r="A31" s="36" t="s">
        <v>17</v>
      </c>
      <c r="B31" s="35" t="s">
        <v>18</v>
      </c>
      <c r="D31" s="8" t="str">
        <f t="shared" si="0"/>
        <v> - RJ-45</v>
      </c>
      <c r="E31" s="2"/>
    </row>
    <row r="32" spans="1:5" ht="24.75" customHeight="1">
      <c r="A32" s="37" t="s">
        <v>19</v>
      </c>
      <c r="B32" s="29"/>
      <c r="D32" s="7" t="str">
        <f t="shared" si="0"/>
        <v>Součástky/komponenty v příslušenství</v>
      </c>
      <c r="E32" s="27"/>
    </row>
    <row r="33" spans="1:5" ht="24.75" customHeight="1">
      <c r="A33" s="36" t="s">
        <v>52</v>
      </c>
      <c r="B33" s="35" t="s">
        <v>20</v>
      </c>
      <c r="D33" s="8" t="str">
        <f t="shared" si="0"/>
        <v> - napájecí kabel</v>
      </c>
      <c r="E33" s="2"/>
    </row>
    <row r="34" spans="1:5" ht="24.75" customHeight="1">
      <c r="A34" s="37" t="s">
        <v>35</v>
      </c>
      <c r="B34" s="29"/>
      <c r="D34" s="7" t="str">
        <f t="shared" si="0"/>
        <v>Systémové funkce</v>
      </c>
      <c r="E34" s="26"/>
    </row>
    <row r="35" spans="1:5" ht="24.75" customHeight="1">
      <c r="A35" s="36" t="s">
        <v>53</v>
      </c>
      <c r="B35" s="33" t="s">
        <v>37</v>
      </c>
      <c r="D35" s="8" t="str">
        <f t="shared" si="0"/>
        <v> - zabezpečení</v>
      </c>
      <c r="E35" s="2"/>
    </row>
    <row r="36" spans="1:5" ht="24.75" customHeight="1">
      <c r="A36" s="36" t="s">
        <v>54</v>
      </c>
      <c r="B36" s="33" t="s">
        <v>38</v>
      </c>
      <c r="D36" s="8" t="str">
        <f t="shared" si="0"/>
        <v> - účtování</v>
      </c>
      <c r="E36" s="2"/>
    </row>
    <row r="37" spans="1:5" ht="39">
      <c r="A37" s="36" t="s">
        <v>55</v>
      </c>
      <c r="B37" s="33" t="s">
        <v>121</v>
      </c>
      <c r="D37" s="8" t="str">
        <f t="shared" si="0"/>
        <v> - uživatelské boxy</v>
      </c>
      <c r="E37" s="2"/>
    </row>
    <row r="38" spans="1:5" ht="24.75" customHeight="1">
      <c r="A38" s="37" t="s">
        <v>21</v>
      </c>
      <c r="B38" s="29"/>
      <c r="D38" s="7" t="str">
        <f t="shared" si="0"/>
        <v>Speciální charakteristické znaky/vlastnosti/prvky</v>
      </c>
      <c r="E38" s="27"/>
    </row>
    <row r="39" spans="1:5" ht="26.25">
      <c r="A39" s="32" t="s">
        <v>56</v>
      </c>
      <c r="B39" s="33" t="s">
        <v>139</v>
      </c>
      <c r="D39" s="8" t="str">
        <f t="shared" si="0"/>
        <v> -  podpora OS (ovladače)</v>
      </c>
      <c r="E39" s="2"/>
    </row>
    <row r="40" spans="1:5" ht="26.25">
      <c r="A40" s="32" t="s">
        <v>22</v>
      </c>
      <c r="B40" s="33" t="s">
        <v>122</v>
      </c>
      <c r="D40" s="8" t="str">
        <f t="shared" si="0"/>
        <v> -  síťové protokoly:</v>
      </c>
      <c r="E40" s="2"/>
    </row>
    <row r="41" spans="1:5" ht="39">
      <c r="A41" s="4" t="s">
        <v>42</v>
      </c>
      <c r="B41" s="25" t="s">
        <v>123</v>
      </c>
      <c r="D41" s="8" t="str">
        <f t="shared" si="0"/>
        <v> - podavače </v>
      </c>
      <c r="E41" s="2"/>
    </row>
    <row r="42" spans="1:5" ht="26.25" customHeight="1">
      <c r="A42" s="32" t="s">
        <v>41</v>
      </c>
      <c r="B42" s="39" t="s">
        <v>124</v>
      </c>
      <c r="D42" s="8" t="str">
        <f t="shared" si="0"/>
        <v> - zásobníky</v>
      </c>
      <c r="E42" s="2"/>
    </row>
    <row r="43" spans="1:5" ht="26.25" customHeight="1">
      <c r="A43" s="32" t="s">
        <v>125</v>
      </c>
      <c r="B43" s="74" t="s">
        <v>149</v>
      </c>
      <c r="D43" s="8" t="str">
        <f t="shared" si="0"/>
        <v> - možnosti dokončování</v>
      </c>
      <c r="E43" s="5"/>
    </row>
    <row r="44" spans="1:5" ht="24.75" customHeight="1">
      <c r="A44" s="32" t="s">
        <v>28</v>
      </c>
      <c r="B44" s="33" t="s">
        <v>126</v>
      </c>
      <c r="D44" s="8" t="str">
        <f t="shared" si="0"/>
        <v> -  paměť / HDD</v>
      </c>
      <c r="E44" s="5"/>
    </row>
    <row r="45" spans="1:5" ht="24.75" customHeight="1">
      <c r="A45" s="32" t="s">
        <v>23</v>
      </c>
      <c r="B45" s="40" t="s">
        <v>127</v>
      </c>
      <c r="D45" s="8" t="str">
        <f t="shared" si="0"/>
        <v> - ostatní </v>
      </c>
      <c r="E45" s="5"/>
    </row>
    <row r="46" spans="1:5" ht="24.75" customHeight="1">
      <c r="A46" s="32" t="s">
        <v>70</v>
      </c>
      <c r="B46" s="40" t="s">
        <v>71</v>
      </c>
      <c r="D46" s="8" t="str">
        <f t="shared" si="0"/>
        <v> - napájení</v>
      </c>
      <c r="E46" s="5"/>
    </row>
    <row r="47" spans="1:5" ht="24.75" customHeight="1" thickBot="1">
      <c r="A47" s="41" t="s">
        <v>66</v>
      </c>
      <c r="B47" s="42" t="s">
        <v>65</v>
      </c>
      <c r="D47" s="9" t="str">
        <f t="shared" si="0"/>
        <v> - záruka **</v>
      </c>
      <c r="E47" s="6"/>
    </row>
    <row r="48" spans="1:5" ht="33" customHeight="1" thickBot="1" thickTop="1">
      <c r="A48" s="43"/>
      <c r="B48" s="44"/>
      <c r="C48" s="45"/>
      <c r="D48" s="46" t="s">
        <v>58</v>
      </c>
      <c r="E48" s="10">
        <v>0</v>
      </c>
    </row>
    <row r="49" spans="1:2" ht="6" customHeight="1" thickBot="1" thickTop="1">
      <c r="A49" s="47"/>
      <c r="B49" s="48"/>
    </row>
    <row r="50" spans="1:5" ht="30" customHeight="1">
      <c r="A50" s="83" t="s">
        <v>73</v>
      </c>
      <c r="B50" s="83"/>
      <c r="D50" s="49"/>
      <c r="E50" s="50"/>
    </row>
    <row r="51" spans="1:5" ht="17.25" customHeight="1">
      <c r="A51" s="51" t="s">
        <v>150</v>
      </c>
      <c r="B51" s="45"/>
      <c r="D51" s="54"/>
      <c r="E51" s="84"/>
    </row>
    <row r="52" spans="1:5" ht="15.75" thickBot="1">
      <c r="A52" s="55"/>
      <c r="B52" s="45"/>
      <c r="D52" s="52" t="s">
        <v>24</v>
      </c>
      <c r="E52" s="85"/>
    </row>
    <row r="53" ht="15">
      <c r="D53" s="53"/>
    </row>
    <row r="54" ht="15">
      <c r="D54" s="53"/>
    </row>
  </sheetData>
  <sheetProtection password="C9A5" sheet="1" formatCells="0" formatColumns="0" formatRows="0" selectLockedCells="1"/>
  <mergeCells count="4">
    <mergeCell ref="A2:B2"/>
    <mergeCell ref="A3:B3"/>
    <mergeCell ref="A50:B50"/>
    <mergeCell ref="E51:E52"/>
  </mergeCells>
  <printOptions horizontalCentered="1"/>
  <pageMargins left="0.5118110236220472" right="0.5118110236220472" top="0.5905511811023623" bottom="0.5905511811023623" header="0.31496062992125984" footer="0.31496062992125984"/>
  <pageSetup horizontalDpi="600" verticalDpi="600" orientation="landscape" scale="67" r:id="rId1"/>
  <headerFooter>
    <oddHeader xml:space="preserve">&amp;R&amp;"-,Tučná kurzíva"&amp;12Příloha č.1 Technická specifikace multifunkčních kopírovacích zařízení </oddHeader>
    <oddFooter>&amp;Cstránka č. &amp;P</oddFooter>
  </headerFooter>
  <rowBreaks count="1" manualBreakCount="1">
    <brk id="25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51"/>
  <sheetViews>
    <sheetView showGridLines="0" view="pageLayout" workbookViewId="0" topLeftCell="A1">
      <selection activeCell="A2" sqref="A2:B2"/>
    </sheetView>
  </sheetViews>
  <sheetFormatPr defaultColWidth="9.140625" defaultRowHeight="15"/>
  <cols>
    <col min="1" max="1" width="35.7109375" style="15" customWidth="1"/>
    <col min="2" max="2" width="50.7109375" style="15" customWidth="1"/>
    <col min="3" max="3" width="2.7109375" style="15" customWidth="1"/>
    <col min="4" max="4" width="35.7109375" style="15" customWidth="1"/>
    <col min="5" max="5" width="50.7109375" style="15" customWidth="1"/>
    <col min="6" max="6" width="2.7109375" style="15" customWidth="1"/>
    <col min="7" max="16384" width="9.140625" style="15" customWidth="1"/>
  </cols>
  <sheetData>
    <row r="1" spans="1:5" s="60" customFormat="1" ht="24.75" customHeight="1">
      <c r="A1" s="56" t="s">
        <v>130</v>
      </c>
      <c r="B1" s="57"/>
      <c r="C1" s="57"/>
      <c r="D1" s="58"/>
      <c r="E1" s="59"/>
    </row>
    <row r="2" spans="1:5" ht="42" customHeight="1" thickBot="1">
      <c r="A2" s="79" t="s">
        <v>0</v>
      </c>
      <c r="B2" s="80"/>
      <c r="D2" s="17" t="s">
        <v>1</v>
      </c>
      <c r="E2" s="18" t="s">
        <v>36</v>
      </c>
    </row>
    <row r="3" spans="1:13" ht="25.5" customHeight="1">
      <c r="A3" s="81"/>
      <c r="B3" s="82"/>
      <c r="C3" s="19"/>
      <c r="D3" s="20" t="s">
        <v>2</v>
      </c>
      <c r="E3" s="75" t="s">
        <v>3</v>
      </c>
      <c r="F3" s="19"/>
      <c r="M3" s="21"/>
    </row>
    <row r="4" spans="1:13" ht="14.25" customHeight="1">
      <c r="A4" s="22" t="s">
        <v>4</v>
      </c>
      <c r="B4" s="23" t="s">
        <v>5</v>
      </c>
      <c r="C4" s="19"/>
      <c r="D4" s="22" t="s">
        <v>4</v>
      </c>
      <c r="E4" s="24" t="s">
        <v>6</v>
      </c>
      <c r="F4" s="19"/>
      <c r="M4" s="21"/>
    </row>
    <row r="5" spans="1:5" ht="28.5" customHeight="1">
      <c r="A5" s="1" t="s">
        <v>7</v>
      </c>
      <c r="B5" s="25" t="s">
        <v>93</v>
      </c>
      <c r="D5" s="1" t="s">
        <v>7</v>
      </c>
      <c r="E5" s="2"/>
    </row>
    <row r="6" spans="1:5" ht="28.5" customHeight="1">
      <c r="A6" s="1" t="s">
        <v>8</v>
      </c>
      <c r="B6" s="26"/>
      <c r="D6" s="1" t="s">
        <v>8</v>
      </c>
      <c r="E6" s="27"/>
    </row>
    <row r="7" spans="1:5" ht="28.5" customHeight="1">
      <c r="A7" s="3" t="s">
        <v>94</v>
      </c>
      <c r="B7" s="25" t="s">
        <v>146</v>
      </c>
      <c r="D7" s="3" t="str">
        <f>A7</f>
        <v>- rychlost tisku</v>
      </c>
      <c r="E7" s="2"/>
    </row>
    <row r="8" spans="1:5" ht="28.5" customHeight="1">
      <c r="A8" s="3" t="s">
        <v>48</v>
      </c>
      <c r="B8" s="25" t="s">
        <v>95</v>
      </c>
      <c r="D8" s="3" t="str">
        <f>A8</f>
        <v>- rozlišení tisku</v>
      </c>
      <c r="E8" s="2"/>
    </row>
    <row r="9" spans="1:5" ht="39">
      <c r="A9" s="3" t="s">
        <v>49</v>
      </c>
      <c r="B9" s="25" t="s">
        <v>96</v>
      </c>
      <c r="D9" s="3" t="str">
        <f>A9</f>
        <v>- funkce kopírování</v>
      </c>
      <c r="E9" s="2"/>
    </row>
    <row r="10" spans="1:5" ht="28.5" customHeight="1">
      <c r="A10" s="1" t="s">
        <v>9</v>
      </c>
      <c r="B10" s="26"/>
      <c r="D10" s="1" t="s">
        <v>9</v>
      </c>
      <c r="E10" s="27"/>
    </row>
    <row r="11" spans="1:5" ht="28.5" customHeight="1">
      <c r="A11" s="4" t="s">
        <v>94</v>
      </c>
      <c r="B11" s="25" t="s">
        <v>146</v>
      </c>
      <c r="D11" s="3" t="str">
        <f>A11</f>
        <v>- rychlost tisku</v>
      </c>
      <c r="E11" s="2"/>
    </row>
    <row r="12" spans="1:5" ht="28.5" customHeight="1">
      <c r="A12" s="4" t="s">
        <v>48</v>
      </c>
      <c r="B12" s="25" t="s">
        <v>95</v>
      </c>
      <c r="D12" s="3" t="str">
        <f>A12</f>
        <v>- rozlišení tisku</v>
      </c>
      <c r="E12" s="2"/>
    </row>
    <row r="13" spans="1:5" ht="28.5" customHeight="1">
      <c r="A13" s="4" t="s">
        <v>50</v>
      </c>
      <c r="B13" s="25" t="s">
        <v>97</v>
      </c>
      <c r="D13" s="3" t="str">
        <f>A13</f>
        <v>- tiskové jazyky</v>
      </c>
      <c r="E13" s="2"/>
    </row>
    <row r="14" spans="1:5" ht="28.5" customHeight="1">
      <c r="A14" s="4" t="s">
        <v>51</v>
      </c>
      <c r="B14" s="25" t="s">
        <v>98</v>
      </c>
      <c r="D14" s="3" t="str">
        <f>A14</f>
        <v>- funkce tiskárny</v>
      </c>
      <c r="E14" s="2"/>
    </row>
    <row r="15" spans="1:5" ht="28.5" customHeight="1">
      <c r="A15" s="4" t="s">
        <v>68</v>
      </c>
      <c r="B15" s="25" t="s">
        <v>99</v>
      </c>
      <c r="D15" s="3" t="str">
        <f>A15</f>
        <v> - měsíční zatížení</v>
      </c>
      <c r="E15" s="2"/>
    </row>
    <row r="16" spans="1:5" ht="28.5" customHeight="1">
      <c r="A16" s="1" t="s">
        <v>10</v>
      </c>
      <c r="B16" s="26"/>
      <c r="D16" s="1" t="s">
        <v>10</v>
      </c>
      <c r="E16" s="27"/>
    </row>
    <row r="17" spans="1:5" ht="28.5" customHeight="1">
      <c r="A17" s="4" t="s">
        <v>45</v>
      </c>
      <c r="B17" s="25" t="s">
        <v>29</v>
      </c>
      <c r="D17" s="3" t="str">
        <f>A17</f>
        <v>- rozlišení skenování</v>
      </c>
      <c r="E17" s="2"/>
    </row>
    <row r="18" spans="1:5" ht="28.5" customHeight="1">
      <c r="A18" s="4" t="s">
        <v>46</v>
      </c>
      <c r="B18" s="25" t="s">
        <v>77</v>
      </c>
      <c r="D18" s="3" t="str">
        <f>A18</f>
        <v>- funkce skeneru</v>
      </c>
      <c r="E18" s="2"/>
    </row>
    <row r="19" spans="1:5" ht="24.75" customHeight="1">
      <c r="A19" s="61" t="s">
        <v>100</v>
      </c>
      <c r="B19" s="29"/>
      <c r="D19" s="61" t="s">
        <v>100</v>
      </c>
      <c r="E19" s="27"/>
    </row>
    <row r="20" spans="1:5" ht="24.75" customHeight="1">
      <c r="A20" s="62" t="s">
        <v>101</v>
      </c>
      <c r="B20" s="63" t="s">
        <v>76</v>
      </c>
      <c r="D20" s="3" t="str">
        <f>A20</f>
        <v> - formáty</v>
      </c>
      <c r="E20" s="2"/>
    </row>
    <row r="21" spans="1:5" ht="24.75" customHeight="1">
      <c r="A21" s="62" t="s">
        <v>102</v>
      </c>
      <c r="B21" s="63" t="s">
        <v>103</v>
      </c>
      <c r="D21" s="3" t="str">
        <f>A21</f>
        <v> - ostatní formáty</v>
      </c>
      <c r="E21" s="2"/>
    </row>
    <row r="22" spans="1:5" ht="24.75" customHeight="1">
      <c r="A22" s="64" t="s">
        <v>104</v>
      </c>
      <c r="B22" s="65"/>
      <c r="D22" s="64" t="s">
        <v>104</v>
      </c>
      <c r="E22" s="27"/>
    </row>
    <row r="23" spans="1:5" ht="24.75" customHeight="1">
      <c r="A23" s="38" t="s">
        <v>12</v>
      </c>
      <c r="B23" s="33" t="s">
        <v>78</v>
      </c>
      <c r="D23" s="3" t="str">
        <f>A23</f>
        <v> - kancelářský papír</v>
      </c>
      <c r="E23" s="2"/>
    </row>
    <row r="24" spans="1:5" ht="24.75" customHeight="1">
      <c r="A24" s="38" t="s">
        <v>14</v>
      </c>
      <c r="B24" s="33" t="s">
        <v>11</v>
      </c>
      <c r="D24" s="3" t="str">
        <f>A24</f>
        <v> - ostatní typy médií</v>
      </c>
      <c r="E24" s="2"/>
    </row>
    <row r="25" spans="1:5" ht="24.75" customHeight="1">
      <c r="A25" s="61" t="s">
        <v>105</v>
      </c>
      <c r="B25" s="35" t="s">
        <v>106</v>
      </c>
      <c r="D25" s="61" t="s">
        <v>105</v>
      </c>
      <c r="E25" s="2"/>
    </row>
    <row r="26" spans="1:5" ht="24.75" customHeight="1">
      <c r="A26" s="61" t="s">
        <v>15</v>
      </c>
      <c r="B26" s="29"/>
      <c r="D26" s="61" t="s">
        <v>15</v>
      </c>
      <c r="E26" s="27"/>
    </row>
    <row r="27" spans="1:5" ht="24.75" customHeight="1">
      <c r="A27" s="66" t="s">
        <v>16</v>
      </c>
      <c r="B27" s="35" t="s">
        <v>107</v>
      </c>
      <c r="D27" s="3" t="str">
        <f>A27</f>
        <v> - USB</v>
      </c>
      <c r="E27" s="2"/>
    </row>
    <row r="28" spans="1:5" ht="24.75" customHeight="1">
      <c r="A28" s="66" t="s">
        <v>17</v>
      </c>
      <c r="B28" s="35" t="s">
        <v>108</v>
      </c>
      <c r="D28" s="3" t="str">
        <f>A28</f>
        <v> - RJ-45</v>
      </c>
      <c r="E28" s="2"/>
    </row>
    <row r="29" spans="1:5" ht="24.75" customHeight="1">
      <c r="A29" s="64" t="s">
        <v>19</v>
      </c>
      <c r="B29" s="29"/>
      <c r="D29" s="64" t="s">
        <v>19</v>
      </c>
      <c r="E29" s="27"/>
    </row>
    <row r="30" spans="1:5" ht="24.75" customHeight="1">
      <c r="A30" s="66" t="s">
        <v>52</v>
      </c>
      <c r="B30" s="35" t="s">
        <v>20</v>
      </c>
      <c r="D30" s="3" t="str">
        <f>A30</f>
        <v> - napájecí kabel</v>
      </c>
      <c r="E30" s="2"/>
    </row>
    <row r="31" spans="1:5" ht="24.75" customHeight="1">
      <c r="A31" s="34" t="s">
        <v>109</v>
      </c>
      <c r="B31" s="33" t="s">
        <v>110</v>
      </c>
      <c r="D31" s="3" t="str">
        <f>A31</f>
        <v> - ovladač</v>
      </c>
      <c r="E31" s="2"/>
    </row>
    <row r="32" spans="1:5" ht="24.75" customHeight="1">
      <c r="A32" s="64" t="s">
        <v>21</v>
      </c>
      <c r="B32" s="29"/>
      <c r="D32" s="64" t="s">
        <v>21</v>
      </c>
      <c r="E32" s="27"/>
    </row>
    <row r="33" spans="1:5" ht="24.75" customHeight="1">
      <c r="A33" s="38" t="s">
        <v>111</v>
      </c>
      <c r="B33" s="33" t="s">
        <v>147</v>
      </c>
      <c r="D33" s="3" t="str">
        <f aca="true" t="shared" si="0" ref="D33:D39">A33</f>
        <v> -  podpora OS </v>
      </c>
      <c r="E33" s="2"/>
    </row>
    <row r="34" spans="1:5" ht="24.75" customHeight="1">
      <c r="A34" s="38" t="s">
        <v>22</v>
      </c>
      <c r="B34" s="33" t="s">
        <v>112</v>
      </c>
      <c r="D34" s="3" t="str">
        <f t="shared" si="0"/>
        <v> -  síťové protokoly:</v>
      </c>
      <c r="E34" s="2"/>
    </row>
    <row r="35" spans="1:5" ht="24.75" customHeight="1">
      <c r="A35" s="38" t="s">
        <v>79</v>
      </c>
      <c r="B35" s="33" t="s">
        <v>86</v>
      </c>
      <c r="D35" s="3" t="str">
        <f t="shared" si="0"/>
        <v> -  paměť</v>
      </c>
      <c r="E35" s="2"/>
    </row>
    <row r="36" spans="1:5" ht="39">
      <c r="A36" s="38" t="s">
        <v>80</v>
      </c>
      <c r="B36" s="39" t="s">
        <v>113</v>
      </c>
      <c r="D36" s="3" t="str">
        <f t="shared" si="0"/>
        <v> - zásobníky/podavače</v>
      </c>
      <c r="E36" s="5"/>
    </row>
    <row r="37" spans="1:5" ht="24.75" customHeight="1">
      <c r="A37" s="38" t="s">
        <v>23</v>
      </c>
      <c r="B37" s="40" t="s">
        <v>114</v>
      </c>
      <c r="D37" s="3" t="str">
        <f t="shared" si="0"/>
        <v> - ostatní </v>
      </c>
      <c r="E37" s="5"/>
    </row>
    <row r="38" spans="1:5" ht="24.75" customHeight="1">
      <c r="A38" s="32" t="s">
        <v>70</v>
      </c>
      <c r="B38" s="40" t="s">
        <v>71</v>
      </c>
      <c r="D38" s="3" t="str">
        <f t="shared" si="0"/>
        <v> - napájení</v>
      </c>
      <c r="E38" s="5"/>
    </row>
    <row r="39" spans="1:5" ht="24.75" customHeight="1" thickBot="1">
      <c r="A39" s="67" t="s">
        <v>66</v>
      </c>
      <c r="B39" s="42" t="s">
        <v>65</v>
      </c>
      <c r="D39" s="11" t="str">
        <f t="shared" si="0"/>
        <v> - záruka **</v>
      </c>
      <c r="E39" s="12"/>
    </row>
    <row r="40" spans="1:5" ht="33" customHeight="1" thickBot="1" thickTop="1">
      <c r="A40" s="43"/>
      <c r="B40" s="44"/>
      <c r="C40" s="45"/>
      <c r="D40" s="46" t="s">
        <v>58</v>
      </c>
      <c r="E40" s="10">
        <v>0</v>
      </c>
    </row>
    <row r="41" spans="1:2" ht="6" customHeight="1" thickBot="1" thickTop="1">
      <c r="A41" s="47"/>
      <c r="B41" s="48"/>
    </row>
    <row r="42" spans="1:5" ht="15">
      <c r="A42" s="86" t="s">
        <v>59</v>
      </c>
      <c r="B42" s="86"/>
      <c r="D42" s="49"/>
      <c r="E42" s="50"/>
    </row>
    <row r="43" spans="1:5" ht="24" customHeight="1">
      <c r="A43" s="83" t="s">
        <v>115</v>
      </c>
      <c r="B43" s="87"/>
      <c r="D43" s="54"/>
      <c r="E43" s="68"/>
    </row>
    <row r="44" spans="1:5" ht="15" customHeight="1">
      <c r="A44" s="69"/>
      <c r="B44" s="69"/>
      <c r="D44" s="54"/>
      <c r="E44" s="68"/>
    </row>
    <row r="45" spans="1:5" ht="15">
      <c r="A45" s="70"/>
      <c r="B45" s="45"/>
      <c r="D45" s="54"/>
      <c r="E45" s="84"/>
    </row>
    <row r="46" spans="1:5" ht="15">
      <c r="A46" s="55"/>
      <c r="B46" s="45"/>
      <c r="D46" s="71" t="s">
        <v>24</v>
      </c>
      <c r="E46" s="88"/>
    </row>
    <row r="47" spans="1:5" ht="15.75" thickBot="1">
      <c r="A47" s="55"/>
      <c r="B47" s="45"/>
      <c r="D47" s="72"/>
      <c r="E47" s="73"/>
    </row>
    <row r="48" ht="15">
      <c r="D48" s="53"/>
    </row>
    <row r="50" ht="15">
      <c r="D50" s="53"/>
    </row>
    <row r="51" ht="15">
      <c r="D51" s="53"/>
    </row>
  </sheetData>
  <sheetProtection password="C9A5" sheet="1" formatCells="0" formatColumns="0" formatRows="0" selectLockedCells="1"/>
  <mergeCells count="5">
    <mergeCell ref="A2:B2"/>
    <mergeCell ref="A3:B3"/>
    <mergeCell ref="A42:B42"/>
    <mergeCell ref="A43:B43"/>
    <mergeCell ref="E45:E46"/>
  </mergeCells>
  <printOptions horizontalCentered="1"/>
  <pageMargins left="0.5118110236220472" right="0.5118110236220472" top="0.5905511811023623" bottom="0.5905511811023623" header="0.31496062992125984" footer="0.31496062992125984"/>
  <pageSetup horizontalDpi="600" verticalDpi="600" orientation="landscape" scale="70" r:id="rId1"/>
  <headerFooter>
    <oddHeader xml:space="preserve">&amp;R&amp;"-,Tučná kurzíva"&amp;12Příloha č.1 Technická specifikace multifunkčních kopírovacích zařízení </oddHeader>
    <oddFooter>&amp;Cstránka č.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46"/>
  <sheetViews>
    <sheetView showGridLines="0" view="pageLayout" workbookViewId="0" topLeftCell="A1">
      <selection activeCell="E3" sqref="E3"/>
    </sheetView>
  </sheetViews>
  <sheetFormatPr defaultColWidth="9.140625" defaultRowHeight="15"/>
  <cols>
    <col min="1" max="1" width="35.7109375" style="15" customWidth="1"/>
    <col min="2" max="2" width="50.7109375" style="15" customWidth="1"/>
    <col min="3" max="3" width="2.7109375" style="15" customWidth="1"/>
    <col min="4" max="4" width="35.7109375" style="15" customWidth="1"/>
    <col min="5" max="5" width="50.7109375" style="15" customWidth="1"/>
    <col min="6" max="6" width="2.7109375" style="15" customWidth="1"/>
    <col min="7" max="16384" width="9.140625" style="15" customWidth="1"/>
  </cols>
  <sheetData>
    <row r="1" spans="1:5" ht="24.75" customHeight="1">
      <c r="A1" s="14" t="s">
        <v>131</v>
      </c>
      <c r="E1" s="16"/>
    </row>
    <row r="2" spans="1:5" ht="42" customHeight="1" thickBot="1">
      <c r="A2" s="79" t="s">
        <v>0</v>
      </c>
      <c r="B2" s="80"/>
      <c r="D2" s="17" t="s">
        <v>1</v>
      </c>
      <c r="E2" s="18" t="s">
        <v>36</v>
      </c>
    </row>
    <row r="3" spans="1:13" ht="25.5" customHeight="1">
      <c r="A3" s="81"/>
      <c r="B3" s="82"/>
      <c r="C3" s="19"/>
      <c r="D3" s="20" t="s">
        <v>2</v>
      </c>
      <c r="E3" s="75" t="s">
        <v>3</v>
      </c>
      <c r="F3" s="19"/>
      <c r="M3" s="21"/>
    </row>
    <row r="4" spans="1:13" ht="14.25" customHeight="1">
      <c r="A4" s="22" t="s">
        <v>4</v>
      </c>
      <c r="B4" s="23" t="s">
        <v>5</v>
      </c>
      <c r="C4" s="19"/>
      <c r="D4" s="22" t="s">
        <v>4</v>
      </c>
      <c r="E4" s="24" t="s">
        <v>6</v>
      </c>
      <c r="F4" s="19"/>
      <c r="M4" s="21"/>
    </row>
    <row r="5" spans="1:5" ht="26.25">
      <c r="A5" s="1" t="s">
        <v>7</v>
      </c>
      <c r="B5" s="25" t="s">
        <v>74</v>
      </c>
      <c r="D5" s="7" t="str">
        <f>A5</f>
        <v>Konstrukční provedení jednotky</v>
      </c>
      <c r="E5" s="2"/>
    </row>
    <row r="6" spans="1:5" ht="28.5" customHeight="1">
      <c r="A6" s="1" t="s">
        <v>8</v>
      </c>
      <c r="B6" s="26"/>
      <c r="D6" s="7" t="str">
        <f aca="true" t="shared" si="0" ref="D6:D39">A6</f>
        <v>Kopírování</v>
      </c>
      <c r="E6" s="27"/>
    </row>
    <row r="7" spans="1:5" ht="28.5" customHeight="1">
      <c r="A7" s="3" t="s">
        <v>61</v>
      </c>
      <c r="B7" s="25" t="s">
        <v>87</v>
      </c>
      <c r="D7" s="8" t="str">
        <f t="shared" si="0"/>
        <v>- rychlost tisku A4 (černobíle/barevně)</v>
      </c>
      <c r="E7" s="2"/>
    </row>
    <row r="8" spans="1:5" ht="28.5" customHeight="1">
      <c r="A8" s="3" t="s">
        <v>48</v>
      </c>
      <c r="B8" s="25" t="s">
        <v>25</v>
      </c>
      <c r="D8" s="8" t="str">
        <f t="shared" si="0"/>
        <v>- rozlišení tisku</v>
      </c>
      <c r="E8" s="2"/>
    </row>
    <row r="9" spans="1:5" ht="28.5" customHeight="1">
      <c r="A9" s="3" t="s">
        <v>72</v>
      </c>
      <c r="B9" s="25" t="s">
        <v>81</v>
      </c>
      <c r="D9" s="8" t="str">
        <f t="shared" si="0"/>
        <v>- formát originálů</v>
      </c>
      <c r="E9" s="2"/>
    </row>
    <row r="10" spans="1:5" ht="51.75">
      <c r="A10" s="3" t="s">
        <v>49</v>
      </c>
      <c r="B10" s="25" t="s">
        <v>82</v>
      </c>
      <c r="D10" s="8" t="str">
        <f t="shared" si="0"/>
        <v>- funkce kopírování</v>
      </c>
      <c r="E10" s="2"/>
    </row>
    <row r="11" spans="1:5" ht="28.5" customHeight="1">
      <c r="A11" s="1" t="s">
        <v>9</v>
      </c>
      <c r="B11" s="26"/>
      <c r="D11" s="7" t="str">
        <f t="shared" si="0"/>
        <v>Tisk</v>
      </c>
      <c r="E11" s="27"/>
    </row>
    <row r="12" spans="1:5" ht="28.5" customHeight="1">
      <c r="A12" s="4" t="s">
        <v>62</v>
      </c>
      <c r="B12" s="25" t="s">
        <v>87</v>
      </c>
      <c r="D12" s="8" t="str">
        <f t="shared" si="0"/>
        <v>- rychlost tisku (černobíle/barevně)</v>
      </c>
      <c r="E12" s="2"/>
    </row>
    <row r="13" spans="1:5" ht="28.5" customHeight="1">
      <c r="A13" s="4" t="s">
        <v>48</v>
      </c>
      <c r="B13" s="25" t="s">
        <v>75</v>
      </c>
      <c r="D13" s="8" t="str">
        <f t="shared" si="0"/>
        <v>- rozlišení tisku</v>
      </c>
      <c r="E13" s="2"/>
    </row>
    <row r="14" spans="1:5" ht="28.5" customHeight="1">
      <c r="A14" s="4" t="s">
        <v>50</v>
      </c>
      <c r="B14" s="25" t="s">
        <v>83</v>
      </c>
      <c r="D14" s="8" t="str">
        <f t="shared" si="0"/>
        <v>- tiskové jazyky</v>
      </c>
      <c r="E14" s="2"/>
    </row>
    <row r="15" spans="1:5" ht="25.5" customHeight="1">
      <c r="A15" s="4" t="s">
        <v>68</v>
      </c>
      <c r="B15" s="25" t="s">
        <v>69</v>
      </c>
      <c r="D15" s="3" t="str">
        <f>A15</f>
        <v> - měsíční zatížení</v>
      </c>
      <c r="E15" s="2"/>
    </row>
    <row r="16" spans="1:5" ht="25.5" customHeight="1">
      <c r="A16" s="4" t="s">
        <v>51</v>
      </c>
      <c r="B16" s="25" t="s">
        <v>98</v>
      </c>
      <c r="D16" s="4" t="s">
        <v>51</v>
      </c>
      <c r="E16" s="2"/>
    </row>
    <row r="17" spans="1:5" ht="28.5" customHeight="1">
      <c r="A17" s="1" t="s">
        <v>10</v>
      </c>
      <c r="B17" s="26"/>
      <c r="D17" s="7" t="str">
        <f t="shared" si="0"/>
        <v>Skenování</v>
      </c>
      <c r="E17" s="27"/>
    </row>
    <row r="18" spans="1:5" ht="28.5" customHeight="1">
      <c r="A18" s="4" t="s">
        <v>45</v>
      </c>
      <c r="B18" s="25" t="s">
        <v>29</v>
      </c>
      <c r="D18" s="8" t="str">
        <f t="shared" si="0"/>
        <v>- rozlišení skenování</v>
      </c>
      <c r="E18" s="2"/>
    </row>
    <row r="19" spans="1:5" ht="28.5" customHeight="1">
      <c r="A19" s="4" t="s">
        <v>46</v>
      </c>
      <c r="B19" s="25" t="s">
        <v>77</v>
      </c>
      <c r="D19" s="8" t="str">
        <f t="shared" si="0"/>
        <v>- funkce skeneru</v>
      </c>
      <c r="E19" s="2"/>
    </row>
    <row r="20" spans="1:5" ht="28.5" customHeight="1">
      <c r="A20" s="4" t="s">
        <v>47</v>
      </c>
      <c r="B20" s="25" t="s">
        <v>92</v>
      </c>
      <c r="D20" s="8" t="str">
        <f t="shared" si="0"/>
        <v>- režimy skenování</v>
      </c>
      <c r="E20" s="2"/>
    </row>
    <row r="21" spans="1:5" ht="24.75" customHeight="1">
      <c r="A21" s="28" t="s">
        <v>31</v>
      </c>
      <c r="B21" s="29"/>
      <c r="D21" s="7" t="str">
        <f t="shared" si="0"/>
        <v>Formát originálu listu</v>
      </c>
      <c r="E21" s="27"/>
    </row>
    <row r="22" spans="1:5" ht="24.75" customHeight="1">
      <c r="A22" s="30" t="s">
        <v>43</v>
      </c>
      <c r="B22" s="31" t="s">
        <v>76</v>
      </c>
      <c r="D22" s="8" t="str">
        <f t="shared" si="0"/>
        <v> - formáty médií</v>
      </c>
      <c r="E22" s="2"/>
    </row>
    <row r="23" spans="1:5" ht="24.75" customHeight="1">
      <c r="A23" s="32" t="s">
        <v>12</v>
      </c>
      <c r="B23" s="33" t="s">
        <v>78</v>
      </c>
      <c r="D23" s="8" t="str">
        <f t="shared" si="0"/>
        <v> - kancelářský papír</v>
      </c>
      <c r="E23" s="2"/>
    </row>
    <row r="24" spans="1:5" ht="24.75" customHeight="1">
      <c r="A24" s="32" t="s">
        <v>14</v>
      </c>
      <c r="B24" s="33" t="s">
        <v>11</v>
      </c>
      <c r="D24" s="8" t="str">
        <f t="shared" si="0"/>
        <v> - ostatní typy médií</v>
      </c>
      <c r="E24" s="2"/>
    </row>
    <row r="25" spans="1:5" ht="24.75" customHeight="1">
      <c r="A25" s="34" t="s">
        <v>32</v>
      </c>
      <c r="B25" s="35" t="s">
        <v>84</v>
      </c>
      <c r="D25" s="8" t="str">
        <f t="shared" si="0"/>
        <v> - gramáž papíru</v>
      </c>
      <c r="E25" s="2"/>
    </row>
    <row r="26" spans="1:5" ht="24.75" customHeight="1">
      <c r="A26" s="28" t="s">
        <v>15</v>
      </c>
      <c r="B26" s="29"/>
      <c r="D26" s="7" t="str">
        <f t="shared" si="0"/>
        <v>Typ rozhraní (integrované)</v>
      </c>
      <c r="E26" s="27"/>
    </row>
    <row r="27" spans="1:5" ht="24.75" customHeight="1">
      <c r="A27" s="36" t="s">
        <v>16</v>
      </c>
      <c r="B27" s="35" t="s">
        <v>33</v>
      </c>
      <c r="D27" s="8" t="str">
        <f t="shared" si="0"/>
        <v> - USB</v>
      </c>
      <c r="E27" s="2"/>
    </row>
    <row r="28" spans="1:5" ht="24.75" customHeight="1">
      <c r="A28" s="36" t="s">
        <v>17</v>
      </c>
      <c r="B28" s="35" t="s">
        <v>18</v>
      </c>
      <c r="D28" s="8" t="str">
        <f t="shared" si="0"/>
        <v> - RJ-45</v>
      </c>
      <c r="E28" s="2"/>
    </row>
    <row r="29" spans="1:5" ht="24.75" customHeight="1">
      <c r="A29" s="37" t="s">
        <v>19</v>
      </c>
      <c r="B29" s="29"/>
      <c r="D29" s="7" t="str">
        <f t="shared" si="0"/>
        <v>Součástky/komponenty v příslušenství</v>
      </c>
      <c r="E29" s="27"/>
    </row>
    <row r="30" spans="1:5" ht="24.75" customHeight="1">
      <c r="A30" s="36" t="s">
        <v>52</v>
      </c>
      <c r="B30" s="35" t="s">
        <v>20</v>
      </c>
      <c r="D30" s="8" t="str">
        <f t="shared" si="0"/>
        <v> - napájecí kabel</v>
      </c>
      <c r="E30" s="2"/>
    </row>
    <row r="31" spans="1:5" ht="24.75" customHeight="1">
      <c r="A31" s="37" t="s">
        <v>21</v>
      </c>
      <c r="B31" s="29"/>
      <c r="D31" s="7" t="str">
        <f t="shared" si="0"/>
        <v>Speciální charakteristické znaky/vlastnosti/prvky</v>
      </c>
      <c r="E31" s="27"/>
    </row>
    <row r="32" spans="1:5" ht="26.25">
      <c r="A32" s="32" t="s">
        <v>56</v>
      </c>
      <c r="B32" s="33" t="s">
        <v>139</v>
      </c>
      <c r="D32" s="8" t="str">
        <f t="shared" si="0"/>
        <v> -  podpora OS (ovladače)</v>
      </c>
      <c r="E32" s="2"/>
    </row>
    <row r="33" spans="1:5" ht="26.25">
      <c r="A33" s="32" t="s">
        <v>22</v>
      </c>
      <c r="B33" s="33" t="s">
        <v>85</v>
      </c>
      <c r="D33" s="8" t="str">
        <f t="shared" si="0"/>
        <v> -  síťové protokoly:</v>
      </c>
      <c r="E33" s="2"/>
    </row>
    <row r="34" spans="1:5" ht="39">
      <c r="A34" s="38" t="s">
        <v>80</v>
      </c>
      <c r="B34" s="39" t="s">
        <v>91</v>
      </c>
      <c r="D34" s="8" t="str">
        <f t="shared" si="0"/>
        <v> - zásobníky/podavače</v>
      </c>
      <c r="E34" s="2"/>
    </row>
    <row r="35" spans="1:5" ht="24.75" customHeight="1">
      <c r="A35" s="32" t="s">
        <v>79</v>
      </c>
      <c r="B35" s="33" t="s">
        <v>86</v>
      </c>
      <c r="D35" s="8" t="str">
        <f t="shared" si="0"/>
        <v> -  paměť</v>
      </c>
      <c r="E35" s="5"/>
    </row>
    <row r="36" spans="1:5" ht="24.75" customHeight="1">
      <c r="A36" s="32" t="s">
        <v>23</v>
      </c>
      <c r="B36" s="40" t="s">
        <v>88</v>
      </c>
      <c r="D36" s="8" t="str">
        <f t="shared" si="0"/>
        <v> - ostatní </v>
      </c>
      <c r="E36" s="5"/>
    </row>
    <row r="37" spans="1:5" ht="24.75" customHeight="1">
      <c r="A37" s="32" t="s">
        <v>70</v>
      </c>
      <c r="B37" s="40" t="s">
        <v>71</v>
      </c>
      <c r="D37" s="8" t="str">
        <f t="shared" si="0"/>
        <v> - napájení</v>
      </c>
      <c r="E37" s="5"/>
    </row>
    <row r="38" spans="1:5" ht="24.75" customHeight="1">
      <c r="A38" s="32" t="s">
        <v>89</v>
      </c>
      <c r="B38" s="40" t="s">
        <v>90</v>
      </c>
      <c r="D38" s="8" t="str">
        <f t="shared" si="0"/>
        <v> - rozměry zařízení</v>
      </c>
      <c r="E38" s="5"/>
    </row>
    <row r="39" spans="1:5" ht="24.75" customHeight="1" thickBot="1">
      <c r="A39" s="41" t="s">
        <v>66</v>
      </c>
      <c r="B39" s="42" t="s">
        <v>65</v>
      </c>
      <c r="D39" s="9" t="str">
        <f t="shared" si="0"/>
        <v> - záruka **</v>
      </c>
      <c r="E39" s="6"/>
    </row>
    <row r="40" spans="1:5" ht="33" customHeight="1" thickBot="1" thickTop="1">
      <c r="A40" s="43"/>
      <c r="B40" s="44"/>
      <c r="C40" s="45"/>
      <c r="D40" s="46" t="s">
        <v>58</v>
      </c>
      <c r="E40" s="10">
        <v>0</v>
      </c>
    </row>
    <row r="41" spans="1:2" ht="6" customHeight="1" thickBot="1" thickTop="1">
      <c r="A41" s="47"/>
      <c r="B41" s="48"/>
    </row>
    <row r="42" spans="1:5" ht="30" customHeight="1">
      <c r="A42" s="83" t="s">
        <v>73</v>
      </c>
      <c r="B42" s="83"/>
      <c r="D42" s="49"/>
      <c r="E42" s="50"/>
    </row>
    <row r="43" spans="1:5" ht="17.25" customHeight="1">
      <c r="A43" s="51" t="s">
        <v>67</v>
      </c>
      <c r="B43" s="45"/>
      <c r="D43" s="54"/>
      <c r="E43" s="84"/>
    </row>
    <row r="44" spans="1:5" ht="15.75" thickBot="1">
      <c r="A44" s="55"/>
      <c r="B44" s="45"/>
      <c r="D44" s="52" t="s">
        <v>24</v>
      </c>
      <c r="E44" s="85"/>
    </row>
    <row r="45" ht="15">
      <c r="D45" s="53"/>
    </row>
    <row r="46" ht="15">
      <c r="D46" s="53"/>
    </row>
  </sheetData>
  <sheetProtection password="C9A5" sheet="1" formatCells="0" formatColumns="0" formatRows="0" selectLockedCells="1"/>
  <mergeCells count="4">
    <mergeCell ref="A2:B2"/>
    <mergeCell ref="A3:B3"/>
    <mergeCell ref="A42:B42"/>
    <mergeCell ref="E43:E44"/>
  </mergeCells>
  <printOptions horizontalCentered="1"/>
  <pageMargins left="0.5118110236220472" right="0.5118110236220472" top="0.5905511811023623" bottom="0.5905511811023623" header="0.31496062992125984" footer="0.31496062992125984"/>
  <pageSetup horizontalDpi="600" verticalDpi="600" orientation="landscape" scale="67" r:id="rId1"/>
  <headerFooter>
    <oddHeader xml:space="preserve">&amp;R&amp;"-,Tučná kurzíva"&amp;12Příloha č.1 Technická specifikace multifunkčních kopírovacích zařízení </oddHeader>
    <oddFooter>&amp;Cstránka č. &amp;P</oddFooter>
  </headerFooter>
  <rowBreaks count="1" manualBreakCount="1">
    <brk id="22" max="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M38"/>
  <sheetViews>
    <sheetView showGridLines="0" view="pageLayout" workbookViewId="0" topLeftCell="A1">
      <selection activeCell="E32" sqref="E32"/>
    </sheetView>
  </sheetViews>
  <sheetFormatPr defaultColWidth="9.140625" defaultRowHeight="15"/>
  <cols>
    <col min="1" max="1" width="35.7109375" style="15" customWidth="1"/>
    <col min="2" max="2" width="50.7109375" style="15" customWidth="1"/>
    <col min="3" max="3" width="2.7109375" style="15" customWidth="1"/>
    <col min="4" max="4" width="35.7109375" style="15" customWidth="1"/>
    <col min="5" max="5" width="50.7109375" style="15" customWidth="1"/>
    <col min="6" max="6" width="2.7109375" style="15" customWidth="1"/>
    <col min="7" max="16384" width="9.140625" style="15" customWidth="1"/>
  </cols>
  <sheetData>
    <row r="1" spans="1:5" ht="24.75" customHeight="1">
      <c r="A1" s="14" t="s">
        <v>148</v>
      </c>
      <c r="E1" s="16"/>
    </row>
    <row r="2" spans="1:5" ht="42" customHeight="1" thickBot="1">
      <c r="A2" s="79" t="s">
        <v>0</v>
      </c>
      <c r="B2" s="80"/>
      <c r="D2" s="17" t="s">
        <v>1</v>
      </c>
      <c r="E2" s="18" t="s">
        <v>36</v>
      </c>
    </row>
    <row r="3" spans="1:13" ht="25.5" customHeight="1">
      <c r="A3" s="81"/>
      <c r="B3" s="82"/>
      <c r="C3" s="19"/>
      <c r="D3" s="20" t="s">
        <v>2</v>
      </c>
      <c r="E3" s="75" t="s">
        <v>3</v>
      </c>
      <c r="F3" s="19"/>
      <c r="M3" s="21"/>
    </row>
    <row r="4" spans="1:13" ht="14.25" customHeight="1">
      <c r="A4" s="22" t="s">
        <v>4</v>
      </c>
      <c r="B4" s="23" t="s">
        <v>5</v>
      </c>
      <c r="C4" s="19"/>
      <c r="D4" s="22" t="s">
        <v>4</v>
      </c>
      <c r="E4" s="24" t="s">
        <v>6</v>
      </c>
      <c r="F4" s="19"/>
      <c r="M4" s="21"/>
    </row>
    <row r="5" spans="1:5" ht="26.25">
      <c r="A5" s="1" t="s">
        <v>7</v>
      </c>
      <c r="B5" s="25" t="s">
        <v>141</v>
      </c>
      <c r="D5" s="7" t="str">
        <f>A5</f>
        <v>Konstrukční provedení jednotky</v>
      </c>
      <c r="E5" s="2"/>
    </row>
    <row r="6" spans="1:5" ht="28.5" customHeight="1">
      <c r="A6" s="3" t="s">
        <v>72</v>
      </c>
      <c r="B6" s="25" t="s">
        <v>81</v>
      </c>
      <c r="D6" s="8" t="str">
        <f aca="true" t="shared" si="0" ref="D6:D15">A6</f>
        <v>- formát originálů</v>
      </c>
      <c r="E6" s="2"/>
    </row>
    <row r="7" spans="1:5" ht="15">
      <c r="A7" s="3" t="s">
        <v>132</v>
      </c>
      <c r="B7" s="25" t="s">
        <v>133</v>
      </c>
      <c r="D7" s="8" t="str">
        <f t="shared" si="0"/>
        <v>- tiskové funkce</v>
      </c>
      <c r="E7" s="2"/>
    </row>
    <row r="8" spans="1:5" ht="28.5" customHeight="1">
      <c r="A8" s="1" t="s">
        <v>9</v>
      </c>
      <c r="B8" s="26"/>
      <c r="D8" s="7" t="str">
        <f t="shared" si="0"/>
        <v>Tisk</v>
      </c>
      <c r="E8" s="27"/>
    </row>
    <row r="9" spans="1:5" ht="28.5" customHeight="1">
      <c r="A9" s="4" t="s">
        <v>134</v>
      </c>
      <c r="B9" s="25" t="s">
        <v>135</v>
      </c>
      <c r="D9" s="8" t="str">
        <f t="shared" si="0"/>
        <v>- rychlost tisku (jednostranně)</v>
      </c>
      <c r="E9" s="2"/>
    </row>
    <row r="10" spans="1:5" ht="28.5" customHeight="1">
      <c r="A10" s="4" t="s">
        <v>136</v>
      </c>
      <c r="B10" s="25" t="s">
        <v>137</v>
      </c>
      <c r="D10" s="8"/>
      <c r="E10" s="2"/>
    </row>
    <row r="11" spans="1:5" ht="28.5" customHeight="1">
      <c r="A11" s="4" t="s">
        <v>48</v>
      </c>
      <c r="B11" s="25" t="s">
        <v>75</v>
      </c>
      <c r="D11" s="8" t="str">
        <f t="shared" si="0"/>
        <v>- rozlišení tisku</v>
      </c>
      <c r="E11" s="2"/>
    </row>
    <row r="12" spans="1:5" ht="28.5" customHeight="1">
      <c r="A12" s="4" t="s">
        <v>50</v>
      </c>
      <c r="B12" s="25" t="s">
        <v>83</v>
      </c>
      <c r="D12" s="8" t="str">
        <f t="shared" si="0"/>
        <v>- tiskové jazyky</v>
      </c>
      <c r="E12" s="2"/>
    </row>
    <row r="13" spans="1:5" ht="25.5" customHeight="1">
      <c r="A13" s="4" t="s">
        <v>68</v>
      </c>
      <c r="B13" s="25" t="s">
        <v>69</v>
      </c>
      <c r="D13" s="3" t="str">
        <f>A13</f>
        <v> - měsíční zatížení</v>
      </c>
      <c r="E13" s="2"/>
    </row>
    <row r="14" spans="1:5" ht="25.5" customHeight="1">
      <c r="A14" s="4" t="s">
        <v>51</v>
      </c>
      <c r="B14" s="25" t="s">
        <v>98</v>
      </c>
      <c r="D14" s="4" t="s">
        <v>51</v>
      </c>
      <c r="E14" s="2"/>
    </row>
    <row r="15" spans="1:5" ht="24.75" customHeight="1">
      <c r="A15" s="28" t="s">
        <v>31</v>
      </c>
      <c r="B15" s="29"/>
      <c r="D15" s="7" t="str">
        <f t="shared" si="0"/>
        <v>Formát originálu listu</v>
      </c>
      <c r="E15" s="27"/>
    </row>
    <row r="16" spans="1:5" ht="24.75" customHeight="1">
      <c r="A16" s="30" t="s">
        <v>43</v>
      </c>
      <c r="B16" s="31" t="s">
        <v>76</v>
      </c>
      <c r="D16" s="8" t="str">
        <f aca="true" t="shared" si="1" ref="D16:D32">A16</f>
        <v> - formáty médií</v>
      </c>
      <c r="E16" s="2"/>
    </row>
    <row r="17" spans="1:5" ht="24.75" customHeight="1">
      <c r="A17" s="32" t="s">
        <v>12</v>
      </c>
      <c r="B17" s="33" t="s">
        <v>78</v>
      </c>
      <c r="D17" s="8" t="str">
        <f t="shared" si="1"/>
        <v> - kancelářský papír</v>
      </c>
      <c r="E17" s="2"/>
    </row>
    <row r="18" spans="1:5" ht="24.75" customHeight="1">
      <c r="A18" s="32" t="s">
        <v>14</v>
      </c>
      <c r="B18" s="33" t="s">
        <v>138</v>
      </c>
      <c r="D18" s="8" t="str">
        <f t="shared" si="1"/>
        <v> - ostatní typy médií</v>
      </c>
      <c r="E18" s="2"/>
    </row>
    <row r="19" spans="1:5" ht="24.75" customHeight="1">
      <c r="A19" s="34" t="s">
        <v>32</v>
      </c>
      <c r="B19" s="35" t="s">
        <v>84</v>
      </c>
      <c r="D19" s="8" t="str">
        <f t="shared" si="1"/>
        <v> - gramáž papíru</v>
      </c>
      <c r="E19" s="2"/>
    </row>
    <row r="20" spans="1:5" ht="24.75" customHeight="1">
      <c r="A20" s="28" t="s">
        <v>15</v>
      </c>
      <c r="B20" s="29"/>
      <c r="D20" s="7" t="str">
        <f t="shared" si="1"/>
        <v>Typ rozhraní (integrované)</v>
      </c>
      <c r="E20" s="27"/>
    </row>
    <row r="21" spans="1:5" ht="24.75" customHeight="1">
      <c r="A21" s="36" t="s">
        <v>16</v>
      </c>
      <c r="B21" s="35" t="s">
        <v>33</v>
      </c>
      <c r="D21" s="8" t="str">
        <f t="shared" si="1"/>
        <v> - USB</v>
      </c>
      <c r="E21" s="2"/>
    </row>
    <row r="22" spans="1:5" ht="24.75" customHeight="1">
      <c r="A22" s="36" t="s">
        <v>17</v>
      </c>
      <c r="B22" s="35" t="s">
        <v>18</v>
      </c>
      <c r="D22" s="8" t="str">
        <f t="shared" si="1"/>
        <v> - RJ-45</v>
      </c>
      <c r="E22" s="2"/>
    </row>
    <row r="23" spans="1:5" ht="24.75" customHeight="1">
      <c r="A23" s="37" t="s">
        <v>19</v>
      </c>
      <c r="B23" s="29"/>
      <c r="D23" s="7" t="str">
        <f t="shared" si="1"/>
        <v>Součástky/komponenty v příslušenství</v>
      </c>
      <c r="E23" s="27"/>
    </row>
    <row r="24" spans="1:5" ht="24.75" customHeight="1">
      <c r="A24" s="36" t="s">
        <v>52</v>
      </c>
      <c r="B24" s="35" t="s">
        <v>20</v>
      </c>
      <c r="D24" s="8" t="str">
        <f t="shared" si="1"/>
        <v> - napájecí kabel</v>
      </c>
      <c r="E24" s="2"/>
    </row>
    <row r="25" spans="1:5" ht="24.75" customHeight="1">
      <c r="A25" s="37" t="s">
        <v>21</v>
      </c>
      <c r="B25" s="29"/>
      <c r="D25" s="7" t="str">
        <f t="shared" si="1"/>
        <v>Speciální charakteristické znaky/vlastnosti/prvky</v>
      </c>
      <c r="E25" s="27"/>
    </row>
    <row r="26" spans="1:5" ht="24.75" customHeight="1">
      <c r="A26" s="32" t="s">
        <v>56</v>
      </c>
      <c r="B26" s="33" t="s">
        <v>139</v>
      </c>
      <c r="D26" s="8" t="str">
        <f t="shared" si="1"/>
        <v> -  podpora OS (ovladače)</v>
      </c>
      <c r="E26" s="2"/>
    </row>
    <row r="27" spans="1:5" ht="24.75" customHeight="1">
      <c r="A27" s="32" t="s">
        <v>22</v>
      </c>
      <c r="B27" s="33" t="s">
        <v>143</v>
      </c>
      <c r="D27" s="8" t="str">
        <f t="shared" si="1"/>
        <v> -  síťové protokoly:</v>
      </c>
      <c r="E27" s="2"/>
    </row>
    <row r="28" spans="1:5" ht="39" customHeight="1">
      <c r="A28" s="38" t="s">
        <v>80</v>
      </c>
      <c r="B28" s="39" t="s">
        <v>140</v>
      </c>
      <c r="D28" s="8" t="str">
        <f t="shared" si="1"/>
        <v> - zásobníky/podavače</v>
      </c>
      <c r="E28" s="2"/>
    </row>
    <row r="29" spans="1:5" ht="24.75" customHeight="1">
      <c r="A29" s="32" t="s">
        <v>79</v>
      </c>
      <c r="B29" s="33" t="s">
        <v>86</v>
      </c>
      <c r="D29" s="8" t="str">
        <f t="shared" si="1"/>
        <v> -  paměť</v>
      </c>
      <c r="E29" s="5"/>
    </row>
    <row r="30" spans="1:5" ht="24.75" customHeight="1">
      <c r="A30" s="32" t="s">
        <v>23</v>
      </c>
      <c r="B30" s="40" t="s">
        <v>142</v>
      </c>
      <c r="D30" s="8" t="str">
        <f t="shared" si="1"/>
        <v> - ostatní </v>
      </c>
      <c r="E30" s="5"/>
    </row>
    <row r="31" spans="1:5" ht="24.75" customHeight="1">
      <c r="A31" s="32" t="s">
        <v>70</v>
      </c>
      <c r="B31" s="40" t="s">
        <v>71</v>
      </c>
      <c r="D31" s="8" t="str">
        <f t="shared" si="1"/>
        <v> - napájení</v>
      </c>
      <c r="E31" s="5"/>
    </row>
    <row r="32" spans="1:5" ht="24.75" customHeight="1" thickBot="1">
      <c r="A32" s="41" t="s">
        <v>66</v>
      </c>
      <c r="B32" s="42" t="s">
        <v>65</v>
      </c>
      <c r="D32" s="9" t="str">
        <f t="shared" si="1"/>
        <v> - záruka **</v>
      </c>
      <c r="E32" s="6"/>
    </row>
    <row r="33" spans="1:5" ht="38.25" customHeight="1" thickBot="1" thickTop="1">
      <c r="A33" s="43"/>
      <c r="B33" s="44"/>
      <c r="C33" s="45"/>
      <c r="D33" s="46" t="s">
        <v>58</v>
      </c>
      <c r="E33" s="10">
        <v>0</v>
      </c>
    </row>
    <row r="34" spans="1:2" ht="24.75" customHeight="1" thickBot="1" thickTop="1">
      <c r="A34" s="47"/>
      <c r="B34" s="48"/>
    </row>
    <row r="35" spans="1:5" ht="24.75" customHeight="1">
      <c r="A35" s="83" t="s">
        <v>73</v>
      </c>
      <c r="B35" s="83"/>
      <c r="D35" s="77"/>
      <c r="E35" s="76"/>
    </row>
    <row r="36" spans="1:5" ht="15.75" thickBot="1">
      <c r="A36" s="51" t="s">
        <v>128</v>
      </c>
      <c r="B36" s="45"/>
      <c r="D36" s="78" t="s">
        <v>24</v>
      </c>
      <c r="E36" s="13"/>
    </row>
    <row r="37" ht="15">
      <c r="D37" s="53"/>
    </row>
    <row r="38" ht="15">
      <c r="D38" s="53"/>
    </row>
  </sheetData>
  <sheetProtection password="C9A5" sheet="1" formatCells="0" formatColumns="0" formatRows="0" selectLockedCells="1"/>
  <mergeCells count="3">
    <mergeCell ref="A2:B2"/>
    <mergeCell ref="A3:B3"/>
    <mergeCell ref="A35:B35"/>
  </mergeCells>
  <printOptions horizontalCentered="1"/>
  <pageMargins left="0.5118110236220472" right="0.5118110236220472" top="0.5905511811023623" bottom="0.5905511811023623" header="0.31496062992125984" footer="0.31496062992125984"/>
  <pageSetup horizontalDpi="600" verticalDpi="600" orientation="landscape" scale="67" r:id="rId1"/>
  <headerFooter>
    <oddHeader xml:space="preserve">&amp;R&amp;"-,Tučná kurzíva"&amp;12Příloha č.1 Technická specifikace multifunkčních kopírovacích zařízení </oddHeader>
    <oddFooter>&amp;Cstránka č.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beresj</dc:creator>
  <cp:keywords/>
  <dc:description/>
  <cp:lastModifiedBy>Mgr. Tomáš Kout</cp:lastModifiedBy>
  <cp:lastPrinted>2019-06-21T10:16:41Z</cp:lastPrinted>
  <dcterms:created xsi:type="dcterms:W3CDTF">2016-04-19T14:10:29Z</dcterms:created>
  <dcterms:modified xsi:type="dcterms:W3CDTF">2019-07-30T09:44:30Z</dcterms:modified>
  <cp:category/>
  <cp:version/>
  <cp:contentType/>
  <cp:contentStatus/>
</cp:coreProperties>
</file>