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<sst xmlns="http://schemas.openxmlformats.org/spreadsheetml/2006/main" count="52" uniqueCount="43">
  <si>
    <t>Kotelna stavební úpravy</t>
  </si>
  <si>
    <t xml:space="preserve">Ůpravy provést tak aby byla hlavní hala způsobilá pro parkování traktorů a </t>
  </si>
  <si>
    <t>zemědělské techniky</t>
  </si>
  <si>
    <t>Rozpočet</t>
  </si>
  <si>
    <t>text</t>
  </si>
  <si>
    <t>jednotka</t>
  </si>
  <si>
    <t>množství</t>
  </si>
  <si>
    <t>jedn.cena</t>
  </si>
  <si>
    <t>celkem</t>
  </si>
  <si>
    <t>Vybourání betonové podlahy poškozené</t>
  </si>
  <si>
    <t>22,4*11,5=257,6m2</t>
  </si>
  <si>
    <t>Z toho poškozeno 50%</t>
  </si>
  <si>
    <t>m3</t>
  </si>
  <si>
    <t>Naložení kontejnerů</t>
  </si>
  <si>
    <t>Odvoz kontejnerů a likvidace suti na skládku</t>
  </si>
  <si>
    <t>t</t>
  </si>
  <si>
    <t>Podsyp ze štěrkopísku</t>
  </si>
  <si>
    <t>128,8 x 0,25=32,2 m3</t>
  </si>
  <si>
    <t>128,8x0,15=19,32m3</t>
  </si>
  <si>
    <t>Urovnání štěrku+hutnění</t>
  </si>
  <si>
    <t>m2</t>
  </si>
  <si>
    <t>128,8*0,2= 29,62</t>
  </si>
  <si>
    <t>Zabetonování vybourané plochy C20/25</t>
  </si>
  <si>
    <t>Vložená Kari síť</t>
  </si>
  <si>
    <t>m</t>
  </si>
  <si>
    <t>Zasklení bočních ploch</t>
  </si>
  <si>
    <t>14x1,2 x2=33,6 m2</t>
  </si>
  <si>
    <t>Práce ve výškách - pronájem plošiny</t>
  </si>
  <si>
    <t>hod</t>
  </si>
  <si>
    <t>Odbourání rozpadlé podezdívky</t>
  </si>
  <si>
    <t>Dozdění odbourané podezdívky</t>
  </si>
  <si>
    <t>Atypická vrata dvoukřídlová včetně ocelového rámu</t>
  </si>
  <si>
    <t>4,3*4,5 m</t>
  </si>
  <si>
    <t>ks</t>
  </si>
  <si>
    <t>Vybourání púvodních vrat</t>
  </si>
  <si>
    <t>Mezisoučet</t>
  </si>
  <si>
    <t>VRN</t>
  </si>
  <si>
    <t>doprava</t>
  </si>
  <si>
    <t>%</t>
  </si>
  <si>
    <t>Režie a vedení stavby</t>
  </si>
  <si>
    <t>Příplatem za práci ve výškách</t>
  </si>
  <si>
    <t>VRN Celkem</t>
  </si>
  <si>
    <t>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</si>
</sst>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4" fontId="0" fillId="0" borderId="0" xfId="0" applyNumberFormat="1"/>
    <xf numFmtId="0" fontId="0" fillId="0" borderId="1" xfId="0" applyBorder="1"/>
    <xf numFmtId="0" fontId="0" fillId="0" borderId="2" xfId="0" applyBorder="1"/>
    <xf numFmtId="4" fontId="0" fillId="0" borderId="2" xfId="0" applyNumberFormat="1" applyBorder="1"/>
    <xf numFmtId="4" fontId="0" fillId="0" borderId="3" xfId="0" applyNumberFormat="1" applyBorder="1"/>
    <xf numFmtId="0" fontId="2" fillId="0" borderId="1" xfId="0" applyFont="1" applyBorder="1"/>
    <xf numFmtId="0" fontId="0" fillId="0" borderId="4" xfId="0" applyBorder="1"/>
    <xf numFmtId="0" fontId="0" fillId="0" borderId="5" xfId="0" applyBorder="1"/>
    <xf numFmtId="4" fontId="0" fillId="0" borderId="5" xfId="0" applyNumberFormat="1" applyBorder="1"/>
    <xf numFmtId="4" fontId="0" fillId="0" borderId="6" xfId="0" applyNumberForma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4" fontId="0" fillId="0" borderId="11" xfId="0" applyNumberFormat="1" applyBorder="1"/>
    <xf numFmtId="4" fontId="0" fillId="0" borderId="12" xfId="0" applyNumberForma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0" fontId="0" fillId="0" borderId="13" xfId="0" applyBorder="1"/>
    <xf numFmtId="0" fontId="0" fillId="0" borderId="14" xfId="0" applyBorder="1"/>
    <xf numFmtId="4" fontId="0" fillId="0" borderId="14" xfId="0" applyNumberFormat="1" applyBorder="1"/>
    <xf numFmtId="4" fontId="0" fillId="0" borderId="15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 topLeftCell="A1">
      <selection activeCell="G33" sqref="G33"/>
    </sheetView>
  </sheetViews>
  <sheetFormatPr defaultColWidth="9.140625" defaultRowHeight="15"/>
  <cols>
    <col min="1" max="1" width="54.57421875" style="0" customWidth="1"/>
    <col min="4" max="4" width="10.00390625" style="0" bestFit="1" customWidth="1"/>
    <col min="5" max="5" width="12.710937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6" ht="15.75" thickBot="1">
      <c r="A6" s="1" t="s">
        <v>3</v>
      </c>
    </row>
    <row r="7" spans="1:5" ht="15.75" thickBot="1">
      <c r="A7" s="12" t="s">
        <v>4</v>
      </c>
      <c r="B7" s="13" t="s">
        <v>5</v>
      </c>
      <c r="C7" s="13" t="s">
        <v>6</v>
      </c>
      <c r="D7" s="13" t="s">
        <v>7</v>
      </c>
      <c r="E7" s="14" t="s">
        <v>8</v>
      </c>
    </row>
    <row r="8" spans="1:5" ht="15">
      <c r="A8" s="8" t="s">
        <v>9</v>
      </c>
      <c r="B8" s="9"/>
      <c r="C8" s="10"/>
      <c r="D8" s="10"/>
      <c r="E8" s="11"/>
    </row>
    <row r="9" spans="1:5" ht="15">
      <c r="A9" s="3" t="s">
        <v>10</v>
      </c>
      <c r="B9" s="4"/>
      <c r="C9" s="5"/>
      <c r="D9" s="5"/>
      <c r="E9" s="6"/>
    </row>
    <row r="10" spans="1:5" ht="15">
      <c r="A10" s="3" t="s">
        <v>11</v>
      </c>
      <c r="B10" s="4"/>
      <c r="C10" s="5"/>
      <c r="D10" s="5"/>
      <c r="E10" s="6"/>
    </row>
    <row r="11" spans="1:5" ht="15">
      <c r="A11" s="3" t="s">
        <v>17</v>
      </c>
      <c r="B11" s="4" t="s">
        <v>12</v>
      </c>
      <c r="C11" s="5">
        <v>32.2</v>
      </c>
      <c r="D11" s="5">
        <v>0</v>
      </c>
      <c r="E11" s="6">
        <f aca="true" t="shared" si="0" ref="E11:E33">C11*D11</f>
        <v>0</v>
      </c>
    </row>
    <row r="12" spans="1:5" ht="15">
      <c r="A12" s="3" t="s">
        <v>13</v>
      </c>
      <c r="B12" s="4" t="s">
        <v>12</v>
      </c>
      <c r="C12" s="5">
        <v>32.2</v>
      </c>
      <c r="D12" s="5">
        <v>0</v>
      </c>
      <c r="E12" s="6">
        <f t="shared" si="0"/>
        <v>0</v>
      </c>
    </row>
    <row r="13" spans="1:5" ht="15">
      <c r="A13" s="3" t="s">
        <v>14</v>
      </c>
      <c r="B13" s="4" t="s">
        <v>15</v>
      </c>
      <c r="C13" s="5">
        <v>57.96</v>
      </c>
      <c r="D13" s="5">
        <v>0</v>
      </c>
      <c r="E13" s="6">
        <f t="shared" si="0"/>
        <v>0</v>
      </c>
    </row>
    <row r="14" spans="1:5" ht="15">
      <c r="A14" s="3" t="s">
        <v>16</v>
      </c>
      <c r="B14" s="4" t="s">
        <v>12</v>
      </c>
      <c r="C14" s="5"/>
      <c r="D14" s="5"/>
      <c r="E14" s="6"/>
    </row>
    <row r="15" spans="1:5" ht="15">
      <c r="A15" s="3" t="s">
        <v>18</v>
      </c>
      <c r="B15" s="4" t="s">
        <v>12</v>
      </c>
      <c r="C15" s="5">
        <v>19.32</v>
      </c>
      <c r="D15" s="5">
        <v>0</v>
      </c>
      <c r="E15" s="6">
        <f t="shared" si="0"/>
        <v>0</v>
      </c>
    </row>
    <row r="16" spans="1:5" ht="15">
      <c r="A16" s="3" t="s">
        <v>19</v>
      </c>
      <c r="B16" s="4" t="s">
        <v>20</v>
      </c>
      <c r="C16" s="5">
        <v>128.8</v>
      </c>
      <c r="D16" s="5">
        <v>0</v>
      </c>
      <c r="E16" s="6">
        <f t="shared" si="0"/>
        <v>0</v>
      </c>
    </row>
    <row r="17" spans="1:5" ht="15">
      <c r="A17" s="3" t="s">
        <v>22</v>
      </c>
      <c r="B17" s="4"/>
      <c r="C17" s="5"/>
      <c r="D17" s="5"/>
      <c r="E17" s="6">
        <f t="shared" si="0"/>
        <v>0</v>
      </c>
    </row>
    <row r="18" spans="1:5" ht="15">
      <c r="A18" s="3" t="s">
        <v>21</v>
      </c>
      <c r="B18" s="4" t="s">
        <v>12</v>
      </c>
      <c r="C18" s="5">
        <v>29.624</v>
      </c>
      <c r="D18" s="5">
        <v>0</v>
      </c>
      <c r="E18" s="6">
        <f t="shared" si="0"/>
        <v>0</v>
      </c>
    </row>
    <row r="19" spans="1:5" ht="15">
      <c r="A19" s="3" t="s">
        <v>23</v>
      </c>
      <c r="B19" s="4" t="s">
        <v>24</v>
      </c>
      <c r="C19" s="5">
        <v>128.8</v>
      </c>
      <c r="D19" s="5">
        <v>0</v>
      </c>
      <c r="E19" s="6">
        <f t="shared" si="0"/>
        <v>0</v>
      </c>
    </row>
    <row r="20" spans="1:5" ht="15">
      <c r="A20" s="3" t="s">
        <v>25</v>
      </c>
      <c r="B20" s="4"/>
      <c r="C20" s="5"/>
      <c r="D20" s="5"/>
      <c r="E20" s="6"/>
    </row>
    <row r="21" spans="1:5" ht="15">
      <c r="A21" s="3" t="s">
        <v>26</v>
      </c>
      <c r="B21" s="4" t="s">
        <v>20</v>
      </c>
      <c r="C21" s="5">
        <v>33.6</v>
      </c>
      <c r="D21" s="5">
        <v>0</v>
      </c>
      <c r="E21" s="6">
        <f t="shared" si="0"/>
        <v>0</v>
      </c>
    </row>
    <row r="22" spans="1:5" ht="15">
      <c r="A22" s="3" t="s">
        <v>27</v>
      </c>
      <c r="B22" s="4" t="s">
        <v>28</v>
      </c>
      <c r="C22" s="5">
        <v>18</v>
      </c>
      <c r="D22" s="5">
        <v>0</v>
      </c>
      <c r="E22" s="6">
        <f t="shared" si="0"/>
        <v>0</v>
      </c>
    </row>
    <row r="23" spans="1:5" ht="15">
      <c r="A23" s="3" t="s">
        <v>29</v>
      </c>
      <c r="B23" s="4" t="s">
        <v>12</v>
      </c>
      <c r="C23" s="5">
        <v>2.1</v>
      </c>
      <c r="D23" s="5">
        <v>0</v>
      </c>
      <c r="E23" s="6">
        <f t="shared" si="0"/>
        <v>0</v>
      </c>
    </row>
    <row r="24" spans="1:5" ht="15">
      <c r="A24" s="3" t="s">
        <v>30</v>
      </c>
      <c r="B24" s="4" t="s">
        <v>12</v>
      </c>
      <c r="C24" s="5">
        <v>2.1</v>
      </c>
      <c r="D24" s="5">
        <v>0</v>
      </c>
      <c r="E24" s="6">
        <f t="shared" si="0"/>
        <v>0</v>
      </c>
    </row>
    <row r="25" spans="1:5" ht="15">
      <c r="A25" s="3" t="s">
        <v>31</v>
      </c>
      <c r="B25" s="4"/>
      <c r="C25" s="5"/>
      <c r="D25" s="5"/>
      <c r="E25" s="6"/>
    </row>
    <row r="26" spans="1:5" ht="15">
      <c r="A26" s="3" t="s">
        <v>32</v>
      </c>
      <c r="B26" s="4" t="s">
        <v>33</v>
      </c>
      <c r="C26" s="5">
        <v>1</v>
      </c>
      <c r="D26" s="5">
        <v>0</v>
      </c>
      <c r="E26" s="6">
        <f t="shared" si="0"/>
        <v>0</v>
      </c>
    </row>
    <row r="27" spans="1:5" ht="15.75" thickBot="1">
      <c r="A27" s="15" t="s">
        <v>34</v>
      </c>
      <c r="B27" s="16" t="s">
        <v>33</v>
      </c>
      <c r="C27" s="17">
        <v>1</v>
      </c>
      <c r="D27" s="17">
        <v>0</v>
      </c>
      <c r="E27" s="18">
        <f t="shared" si="0"/>
        <v>0</v>
      </c>
    </row>
    <row r="28" spans="1:5" ht="15.75" thickBot="1">
      <c r="A28" s="12" t="s">
        <v>35</v>
      </c>
      <c r="B28" s="13"/>
      <c r="C28" s="19"/>
      <c r="D28" s="19"/>
      <c r="E28" s="20">
        <f>SUM(E8:E27)</f>
        <v>0</v>
      </c>
    </row>
    <row r="29" spans="1:5" ht="15">
      <c r="A29" s="8"/>
      <c r="B29" s="9"/>
      <c r="C29" s="10"/>
      <c r="D29" s="10"/>
      <c r="E29" s="11"/>
    </row>
    <row r="30" spans="1:5" ht="15">
      <c r="A30" s="7" t="s">
        <v>36</v>
      </c>
      <c r="B30" s="4"/>
      <c r="C30" s="5"/>
      <c r="D30" s="5"/>
      <c r="E30" s="6"/>
    </row>
    <row r="31" spans="1:5" ht="15">
      <c r="A31" s="3" t="s">
        <v>37</v>
      </c>
      <c r="B31" s="4" t="s">
        <v>38</v>
      </c>
      <c r="C31" s="5">
        <v>5</v>
      </c>
      <c r="D31" s="5">
        <f>E28/100</f>
        <v>0</v>
      </c>
      <c r="E31" s="6">
        <f t="shared" si="0"/>
        <v>0</v>
      </c>
    </row>
    <row r="32" spans="1:5" ht="15">
      <c r="A32" s="3" t="s">
        <v>39</v>
      </c>
      <c r="B32" s="4"/>
      <c r="C32" s="5">
        <v>3</v>
      </c>
      <c r="D32" s="5">
        <f>E28/100</f>
        <v>0</v>
      </c>
      <c r="E32" s="6">
        <f t="shared" si="0"/>
        <v>0</v>
      </c>
    </row>
    <row r="33" spans="1:5" ht="15.75" thickBot="1">
      <c r="A33" s="15" t="s">
        <v>40</v>
      </c>
      <c r="B33" s="16" t="s">
        <v>38</v>
      </c>
      <c r="C33" s="17">
        <v>2</v>
      </c>
      <c r="D33" s="17">
        <f>E28/100</f>
        <v>0</v>
      </c>
      <c r="E33" s="18">
        <f t="shared" si="0"/>
        <v>0</v>
      </c>
    </row>
    <row r="34" spans="1:5" ht="15.75" thickBot="1">
      <c r="A34" s="12" t="s">
        <v>41</v>
      </c>
      <c r="B34" s="13"/>
      <c r="C34" s="19"/>
      <c r="D34" s="19"/>
      <c r="E34" s="20">
        <f>SUM(E29:E33)</f>
        <v>0</v>
      </c>
    </row>
    <row r="35" spans="1:5" ht="15.75" thickBot="1">
      <c r="A35" s="21"/>
      <c r="B35" s="22"/>
      <c r="C35" s="23"/>
      <c r="D35" s="23"/>
      <c r="E35" s="24"/>
    </row>
    <row r="36" spans="1:5" ht="15.75" thickBot="1">
      <c r="A36" s="12" t="s">
        <v>42</v>
      </c>
      <c r="B36" s="13"/>
      <c r="C36" s="19"/>
      <c r="D36" s="19"/>
      <c r="E36" s="20">
        <f>E34+E28</f>
        <v>0</v>
      </c>
    </row>
    <row r="37" spans="3:5" ht="15">
      <c r="C37" s="2"/>
      <c r="D37" s="2"/>
      <c r="E37" s="2"/>
    </row>
    <row r="38" spans="3:5" ht="15">
      <c r="C38" s="2"/>
      <c r="D38" s="2"/>
      <c r="E38" s="2"/>
    </row>
    <row r="39" spans="3:5" ht="15">
      <c r="C39" s="2"/>
      <c r="D39" s="2"/>
      <c r="E39" s="2"/>
    </row>
    <row r="40" spans="3:5" ht="15">
      <c r="C40" s="2"/>
      <c r="D40" s="2"/>
      <c r="E40" s="2"/>
    </row>
    <row r="41" spans="3:5" ht="15">
      <c r="C41" s="2"/>
      <c r="D41" s="2"/>
      <c r="E41" s="2"/>
    </row>
    <row r="42" spans="3:5" ht="15">
      <c r="C42" s="2"/>
      <c r="D42" s="2"/>
      <c r="E42" s="2"/>
    </row>
    <row r="43" spans="3:5" ht="15">
      <c r="C43" s="2"/>
      <c r="D43" s="2"/>
      <c r="E43" s="2"/>
    </row>
    <row r="44" spans="3:5" ht="15">
      <c r="C44" s="2"/>
      <c r="D44" s="2"/>
      <c r="E44" s="2"/>
    </row>
    <row r="45" spans="3:5" ht="15">
      <c r="C45" s="2"/>
      <c r="D45" s="2"/>
      <c r="E45" s="2"/>
    </row>
    <row r="46" spans="3:5" ht="15">
      <c r="C46" s="2"/>
      <c r="D46" s="2"/>
      <c r="E46" s="2"/>
    </row>
    <row r="47" spans="3:5" ht="15">
      <c r="C47" s="2"/>
      <c r="D47" s="2"/>
      <c r="E47" s="2"/>
    </row>
    <row r="48" spans="3:5" ht="15">
      <c r="C48" s="2"/>
      <c r="D48" s="2"/>
      <c r="E48" s="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2019-07-15T07:55:05Z</dcterms:modified>
  <cp:category/>
  <cp:version/>
  <cp:contentType/>
  <cp:contentStatus/>
</cp:coreProperties>
</file>