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stanovení hodnoty" sheetId="2" r:id="rId1"/>
  </sheets>
  <definedNames/>
  <calcPr calcId="152511"/>
</workbook>
</file>

<file path=xl/sharedStrings.xml><?xml version="1.0" encoding="utf-8"?>
<sst xmlns="http://schemas.openxmlformats.org/spreadsheetml/2006/main" count="69" uniqueCount="69">
  <si>
    <t>Komodita</t>
  </si>
  <si>
    <t>SPECIFIKACE</t>
  </si>
  <si>
    <t>COMMODITY_ID</t>
  </si>
  <si>
    <t>Obrazek</t>
  </si>
  <si>
    <t>Konferenční židle</t>
  </si>
  <si>
    <t>p. č.</t>
  </si>
  <si>
    <t>Cena celkem
Kč bez DPH</t>
  </si>
  <si>
    <r>
      <rPr>
        <u val="single"/>
        <sz val="11"/>
        <color theme="1"/>
        <rFont val="Calibri"/>
        <family val="2"/>
        <scheme val="minor"/>
      </rPr>
      <t xml:space="preserve">Kancelářská židle otočná  bez podhlavníku </t>
    </r>
    <r>
      <rPr>
        <sz val="11"/>
        <color theme="1"/>
        <rFont val="Calibri"/>
        <family val="2"/>
        <scheme val="minor"/>
      </rPr>
      <t xml:space="preserve">- </t>
    </r>
    <r>
      <rPr>
        <i/>
        <sz val="11"/>
        <color theme="1"/>
        <rFont val="Calibri"/>
        <family val="2"/>
        <scheme val="minor"/>
      </rPr>
      <t>zádová opěrka z pevné samonosné síťoviny</t>
    </r>
    <r>
      <rPr>
        <sz val="11"/>
        <color theme="1"/>
        <rFont val="Calibri"/>
        <family val="2"/>
        <scheme val="minor"/>
      </rPr>
      <t xml:space="preserve">
• Mechanika synchronní  s 5 polohami aretace, nastavením  tuhosti dle váhy uživatele  
• Kříž pětiramenný nylonový čený 
• Područky černé stavitelné výškově  s horní měkčenou dotykovou plochou 
• Sedák čalouněný,  barva viz sloupec "barevné provedení", výplň studená pěna  
• Opěrák ze samonosné černé síťoviny 
• Opěrka bederní výškově stavitelná
• Kolečka univerzální  prům. 65 mm pro tvrdou podlahu i koberec   
• Výška sedu min. 44 cm, max. 55 cm 
• Šířka sedáku min. 51 cm, hloubka sedáku min. 46 cm, celková šířka židle max.  65 cm
• Celková výška židle min. 101 cm, max. 114 cm 
• Otěruvzdornost min. 150 000 cyklů
• Nosnost min. 130 kg                                                           
• Záruční doba 5 let
(např. typ YORK)   </t>
    </r>
  </si>
  <si>
    <r>
      <rPr>
        <u val="single"/>
        <sz val="11"/>
        <color theme="1"/>
        <rFont val="Calibri"/>
        <family val="2"/>
        <scheme val="minor"/>
      </rPr>
      <t>Kancelářská židle otočná s podhlavníkem</t>
    </r>
    <r>
      <rPr>
        <sz val="11"/>
        <color theme="1"/>
        <rFont val="Calibri"/>
        <family val="2"/>
        <scheme val="minor"/>
      </rPr>
      <t xml:space="preserve">  - </t>
    </r>
    <r>
      <rPr>
        <i/>
        <sz val="11"/>
        <color theme="1"/>
        <rFont val="Calibri"/>
        <family val="2"/>
        <scheme val="minor"/>
      </rPr>
      <t>zádová opěrka z pevné samonosné síťoviny</t>
    </r>
    <r>
      <rPr>
        <sz val="11"/>
        <color theme="1"/>
        <rFont val="Calibri"/>
        <family val="2"/>
        <scheme val="minor"/>
      </rPr>
      <t xml:space="preserve">
• Mechanika synchronní  s 5 polohami aretace, nastavením  tuhosti dle váhy uživatele  
• Kříž pětiramenný nylonový čený 
• Podhlavník stavitelný  v černé prodyšné síťovině
• Područky černé stavitelné výškově  s horní měkčenou dotykovou plochou 
• Sedák čalouněný,  barva viz sloupec "barevné provedení", výplň studená pěna  
• Opěrák ze samonosné černé síťoviny 
• Opěrka bederní výškově stavitelná
• Kolečka univerzální  prům. 65 mm pro tvrdou podlahu i koberec   
• Výška sedu min. 44 cm, max. 57 cm 
• Šířka sedáku min. 51 cm, hloubka sedáku min. 46 cm, celková šířka židle max.  65 cm 
• Celková výška židle min. 101 cm, max. 114 cm + podhlavník 17 - 19 cm 
• Otěruvzdornost min. 150 000 cyklů
• Nosnost min. 130 kg                                                           
• Záruční doba 5 let
(např. typ YORK)   </t>
    </r>
  </si>
  <si>
    <r>
      <rPr>
        <u val="single"/>
        <sz val="11"/>
        <color theme="1"/>
        <rFont val="Calibri"/>
        <family val="2"/>
        <scheme val="minor"/>
      </rPr>
      <t>Kancelářská židle otočná s podhlavníkem</t>
    </r>
    <r>
      <rPr>
        <sz val="11"/>
        <color theme="1"/>
        <rFont val="Calibri"/>
        <family val="2"/>
        <scheme val="minor"/>
      </rPr>
      <t xml:space="preserve"> - </t>
    </r>
    <r>
      <rPr>
        <i/>
        <sz val="11"/>
        <color theme="1"/>
        <rFont val="Calibri"/>
        <family val="2"/>
        <scheme val="minor"/>
      </rPr>
      <t>zádová opěrka z pevné samonosné síťoviny</t>
    </r>
    <r>
      <rPr>
        <sz val="11"/>
        <color theme="1"/>
        <rFont val="Calibri"/>
        <family val="2"/>
        <scheme val="minor"/>
      </rPr>
      <t xml:space="preserve">
• Mechanika synchronní s horizontálním posunem sedáku, 5 polohami aretace, nastavením tuhosti dle váhy uživatele
• Kříž pětiramenný nylonový - černý 
• Podhlavník stavitelný 3D v barvě sedáku 
• Područky černé 3D se zámkem stavitelné výškově i hloubkově, otočné s horní měkčenou dotykovou plochou 
• Sedák čalouněný (barva viz sloupec "barevné provedení"), výplň studená pěna 
• Zádová opěrka výškově stavitelná ze samonosné černé síťoviny
• Opěrka bederní hloubkově a výškově stavitelná 
• Kolečka univerzální prům. 65 mm pro tvrdou podlahu i koberec 
• Výška sedu min. 44 cm, max. 56 cm 
• Šířka sedáku min. 50 cm, hloubka sedáku min. 46 cm, celková šířka  62 - 64 cm 
•  Celková výška židle  min. 106 cm, max. 121 cm + podhlavník 22 - 24 cm 
• Otěruvzdornost min. 150 000 cyklů 
• Nosnost min. 130 kg 
• Záruční doba 5 let
(např. typ LARA ŠÉF SÍŤ)</t>
    </r>
  </si>
  <si>
    <r>
      <rPr>
        <u val="single"/>
        <sz val="11"/>
        <color theme="1"/>
        <rFont val="Calibri"/>
        <family val="2"/>
        <scheme val="minor"/>
      </rPr>
      <t>Kancelářská židle otočná s podhlavníkem</t>
    </r>
    <r>
      <rPr>
        <sz val="11"/>
        <color theme="1"/>
        <rFont val="Calibri"/>
        <family val="2"/>
        <scheme val="minor"/>
      </rPr>
      <t xml:space="preserve"> -</t>
    </r>
    <r>
      <rPr>
        <i/>
        <sz val="11"/>
        <color theme="1"/>
        <rFont val="Calibri"/>
        <family val="2"/>
        <scheme val="minor"/>
      </rPr>
      <t xml:space="preserve"> čalouněná zádová opěrka</t>
    </r>
    <r>
      <rPr>
        <sz val="11"/>
        <color theme="1"/>
        <rFont val="Calibri"/>
        <family val="2"/>
        <scheme val="minor"/>
      </rPr>
      <t xml:space="preserve">
• Mechanika synchronní s horizontálním posunem sedáku, 5 polohami aretace, nastavením 
   tuhosti dle váhy uživatele 
• Kříž pětiramenný nylonový - černý 
• Podhlavník stavitelný 3D čalouněný v barvě sedáku
• Područky černé 3 D se zámkem stavitelné výškově i hloubkově, otočné  s horní měkčenou
   dotykovovou  plochou 
• Sedák čalouněný (barva viz sloupec "barevné provedení"), výplň studená pěna  
• Zádová opěrka výškově stavitelná
• Kolečka univerzální prům. 65 mm pro tvrdou podlahu i koberec 
• Výška sedu min. 44 cm, max. 55 cm 
• Šířka sedáku min. 51 cm, hloubka sedáku min. 46 cm,  celková šířka židle max.  65 cm  
• Celková výška židle  min. 106 cm, max. 121 cm + podhlavník 22 -  24 cm 
• Otěruvzdornost min. 150 000 cyklů 
• Nosnost min. 130 kg 
• Záruční doba 5 let
(např. typ LARA VIP)</t>
    </r>
  </si>
  <si>
    <r>
      <rPr>
        <u val="single"/>
        <sz val="11"/>
        <color theme="1"/>
        <rFont val="Calibri"/>
        <family val="2"/>
        <scheme val="minor"/>
      </rPr>
      <t>Konferenční židle</t>
    </r>
    <r>
      <rPr>
        <sz val="11"/>
        <color theme="1"/>
        <rFont val="Calibri"/>
        <family val="2"/>
        <scheme val="minor"/>
      </rPr>
      <t xml:space="preserve">  - </t>
    </r>
    <r>
      <rPr>
        <i/>
        <sz val="11"/>
        <color theme="1"/>
        <rFont val="Calibri"/>
        <family val="2"/>
        <scheme val="minor"/>
      </rPr>
      <t>síťovaná zádová opěrka</t>
    </r>
    <r>
      <rPr>
        <sz val="11"/>
        <color theme="1"/>
        <rFont val="Calibri"/>
        <family val="2"/>
        <scheme val="minor"/>
      </rPr>
      <t xml:space="preserve"> 
• Kostra ocelová v provedení chrom
• Sedák čalouněný - barva viz sloupec "barevné provedení"
• Opěrák černá samonosná síťovina
• Plastové špunty na dolní straně nohou 
• Výška sedu min. 44 cm, max. 46 cm 
• Šířka sedu min. 46 cm, max. 48 cm, hloubka sedu  min. 46 cm, max. 48 cm  
• Výška židle min. 80 cm, max. 84 cm 
• Židle je stohovatelná  
• Otěruvzdornost min. 100 000 cyklů 
• Nosnost min. 130 kg                                                                                                             
• Záruční doba 3 roky
 (např. typ Trinity)</t>
    </r>
  </si>
  <si>
    <t>Barevné provedení/počet ks</t>
  </si>
  <si>
    <t>Konferenční židle
s loketními opěrkami</t>
  </si>
  <si>
    <t>Jednací židle
černá konstrukce</t>
  </si>
  <si>
    <t>Jednací židle 
chromová konstrukce</t>
  </si>
  <si>
    <r>
      <rPr>
        <u val="single"/>
        <sz val="11"/>
        <color theme="1"/>
        <rFont val="Calibri"/>
        <family val="2"/>
        <scheme val="minor"/>
      </rPr>
      <t>Konferenční ždle s loketními opěrkami</t>
    </r>
    <r>
      <rPr>
        <sz val="11"/>
        <color theme="1"/>
        <rFont val="Calibri"/>
        <family val="2"/>
        <scheme val="minor"/>
      </rPr>
      <t xml:space="preserve"> - </t>
    </r>
    <r>
      <rPr>
        <i/>
        <sz val="11"/>
        <color theme="1"/>
        <rFont val="Calibri"/>
        <family val="2"/>
        <scheme val="minor"/>
      </rPr>
      <t xml:space="preserve">síťovaná zádová opěrka </t>
    </r>
    <r>
      <rPr>
        <sz val="11"/>
        <color theme="1"/>
        <rFont val="Calibri"/>
        <family val="2"/>
        <scheme val="minor"/>
      </rPr>
      <t xml:space="preserve">
• Kostra ocelová v provedení chrom
• Loketní opěrky černý plast
• Sedák čalouněný, barva viz sloupec "barevné provedení"
• Opěrák černá samonosná síťovina
• Plastové špunty na dolní straně nohou 
• Výška sedu min. 44 cm, max. 46 cm 
• Šířka sedu min. 46 cm, max. 48 cm, hloubka sedu  min. 46 cm, max. 48 cm  • Výška židle min. 80 cm, max. 84 cm 
• Židle je stohovatelná  
• Otěruvzdornost min. 100 000 cyklů • Nosnost min. 130 kg                                                                                                                • Záruční doba 3 roky
 (např. typ Trinity)</t>
    </r>
  </si>
  <si>
    <t>I.
Kancelářská židle otočná - síť
bez podhlavníku</t>
  </si>
  <si>
    <t xml:space="preserve">I.
Kancelářská židle otočná - síť
s podhlavníkem
</t>
  </si>
  <si>
    <t xml:space="preserve">II. 
Kancelářská židle otočná - síť
s podhlavníkem 
</t>
  </si>
  <si>
    <t xml:space="preserve">III.
Kancelářská židle otočná 
- čalouněná
s podhlavníkem </t>
  </si>
  <si>
    <t>K nabídce přiložte produktový list nebo přesnou specifikaci a katalogové vyobrazení předmětu koupě.</t>
  </si>
  <si>
    <t>Celkový
počet/ks</t>
  </si>
  <si>
    <t>Důležité informace a požadavky:</t>
  </si>
  <si>
    <t>Celkem Kč bez DPH včetně dopravy:</t>
  </si>
  <si>
    <t>Místo dodání - adresa</t>
  </si>
  <si>
    <t>ŘSP - HK</t>
  </si>
  <si>
    <t>Z1 - Jablonec</t>
  </si>
  <si>
    <t>Z1 - HK Pouchov</t>
  </si>
  <si>
    <t>2. Povodí Labe, závod Jablonec n. Nisou, Želivského 5, 466 05 Jablonec nad Nisou</t>
  </si>
  <si>
    <t>1. Povodí Labe, státní podnik, ŘSP, Víta Nejedlého 951/8, Slezské Předměstí, 500 03 Hradec Králové</t>
  </si>
  <si>
    <r>
      <t>4.</t>
    </r>
    <r>
      <rPr>
        <sz val="7"/>
        <color theme="1"/>
        <rFont val="Calibri"/>
        <family val="2"/>
        <scheme val="minor"/>
      </rPr>
      <t> </t>
    </r>
    <r>
      <rPr>
        <sz val="11"/>
        <color rgb="FF000000"/>
        <rFont val="Calibri"/>
        <family val="2"/>
        <scheme val="minor"/>
      </rPr>
      <t>Povodí Labe, závod Pardubice, Cihelna 135, 530 09 Pardubice</t>
    </r>
  </si>
  <si>
    <t>Z2 - Pardubice</t>
  </si>
  <si>
    <r>
      <t>5.</t>
    </r>
    <r>
      <rPr>
        <sz val="7"/>
        <color theme="1"/>
        <rFont val="Calibri"/>
        <family val="2"/>
        <scheme val="minor"/>
      </rPr>
      <t> </t>
    </r>
    <r>
      <rPr>
        <sz val="11"/>
        <color rgb="FF000000"/>
        <rFont val="Calibri"/>
        <family val="2"/>
        <scheme val="minor"/>
      </rPr>
      <t>Povodí Labe, závod Roudnice n. Labem, Nábřežní 311, 143 01 Roudnice nad Labem</t>
    </r>
  </si>
  <si>
    <t>Z3 - Roudnice</t>
  </si>
  <si>
    <t xml:space="preserve">6. Povodí Labe, závod Roudnice n. Labem, zdymadlo Týnec n. Labem, Bělohradská 477, 281 26 Týnec nad Labem
281 26 Týnec nad Labem
6. Povodí Labe, závod Roudnice n. Labem, zdymadlo Týnec n. Labem, Bělohradská 477, 
281 26 Týnec nad Labem
</t>
  </si>
  <si>
    <t>Z3 - Týnec</t>
  </si>
  <si>
    <t>3. Povodí Labe, závod Jablonec n. Nisou - provozně technický úsek Hradec Králové Pouchov, Stavební 915, Slezské Předměstí, 500 03 Hradec Králové</t>
  </si>
  <si>
    <t>Zkrácené označení</t>
  </si>
  <si>
    <t>ŘSP - HK
ŘSP - HK
ŘSP - HK
Z2 - Pardubice
Z2 - Pardubice
Z2 - Pardubice
Z3 - Roudnice</t>
  </si>
  <si>
    <t xml:space="preserve">6x šedá 
5x modrá 
2x modrá
4x modrá 
1x černá 
6x tmavě šedá 
5x modrá </t>
  </si>
  <si>
    <t xml:space="preserve">ŘSP - HK
ŘSP - HK
</t>
  </si>
  <si>
    <t xml:space="preserve">4x modrá 
3x černá </t>
  </si>
  <si>
    <t>ŘSP - HK
Z3 - Týnec</t>
  </si>
  <si>
    <t xml:space="preserve">5x modrá 
6x šedá </t>
  </si>
  <si>
    <t>Z3 - Týnec
Z3 - Roudnice</t>
  </si>
  <si>
    <t>1x šedá 
10x modrá</t>
  </si>
  <si>
    <t>Z1 - HK Pouchov
Z2 - Pardubice
Z2 Pardubice
ŘSP - HK</t>
  </si>
  <si>
    <t xml:space="preserve">2x modrá 
20x černá
8x tmavě šedá 
4x černá </t>
  </si>
  <si>
    <t>Z2 - Pardubice
Z1 - Jablonec
Z1 - Jablonec</t>
  </si>
  <si>
    <t xml:space="preserve">10x modrá
11x černá 
19x modrá </t>
  </si>
  <si>
    <t>Z2 - Pardubice
Z2 - Pardubice
Z2 - Pardubice</t>
  </si>
  <si>
    <t xml:space="preserve">4x tmavě šedá 
10x modrá 
5x černá </t>
  </si>
  <si>
    <t>Z2 - Pardubice
Z3 - Týnec</t>
  </si>
  <si>
    <t xml:space="preserve">6x modrá 
4x modrá </t>
  </si>
  <si>
    <t>Cena zahrnuje dopravu a montáž.</t>
  </si>
  <si>
    <t>*</t>
  </si>
  <si>
    <r>
      <t xml:space="preserve">Místo dodání/
zkrácené označení </t>
    </r>
    <r>
      <rPr>
        <b/>
        <sz val="14"/>
        <color theme="1"/>
        <rFont val="Calibri"/>
        <family val="2"/>
        <scheme val="minor"/>
      </rPr>
      <t>*</t>
    </r>
    <r>
      <rPr>
        <b/>
        <sz val="11"/>
        <color theme="1"/>
        <rFont val="Calibri"/>
        <family val="2"/>
        <scheme val="minor"/>
      </rPr>
      <t xml:space="preserve"> </t>
    </r>
  </si>
  <si>
    <r>
      <rPr>
        <u val="single"/>
        <sz val="11"/>
        <color theme="1"/>
        <rFont val="Calibri"/>
        <family val="2"/>
        <scheme val="minor"/>
      </rPr>
      <t>Jednací židle stohovatelná</t>
    </r>
    <r>
      <rPr>
        <sz val="11"/>
        <color theme="1"/>
        <rFont val="Calibri"/>
        <family val="2"/>
        <scheme val="minor"/>
      </rPr>
      <t xml:space="preserve"> - chromová konstrukce
• Kostra chromová - stříbrné provedení, profil kostry oválný, stabilní svařovaná konstrukce
• Sedák a opěrák čalouněný, barva viz sloupec "barevné provedení"
• Výška židle 80 - 84 cm,  hloubka 42 - 44 cm, šířka 53 - 55 cm
• Nosnost minimálně 120 kg
• Záruční doba 2 roky
(např. typ Taurus)</t>
    </r>
  </si>
  <si>
    <r>
      <rPr>
        <u val="single"/>
        <sz val="11"/>
        <color theme="1"/>
        <rFont val="Calibri"/>
        <family val="2"/>
        <scheme val="minor"/>
      </rPr>
      <t>Jednací židle stohovatelná</t>
    </r>
    <r>
      <rPr>
        <sz val="11"/>
        <color theme="1"/>
        <rFont val="Calibri"/>
        <family val="2"/>
        <scheme val="minor"/>
      </rPr>
      <t xml:space="preserve"> -</t>
    </r>
    <r>
      <rPr>
        <i/>
        <sz val="11"/>
        <color theme="1"/>
        <rFont val="Calibri"/>
        <family val="2"/>
        <scheme val="minor"/>
      </rPr>
      <t xml:space="preserve"> kovová konstrukce černá</t>
    </r>
    <r>
      <rPr>
        <sz val="11"/>
        <color theme="1"/>
        <rFont val="Calibri"/>
        <family val="2"/>
        <scheme val="minor"/>
      </rPr>
      <t xml:space="preserve">
• Kostra kovová - černé provedení, profil kostry oválný, stabilní svařovaná konstrukce
• Sedák a opěrák čalouněný, barva viz sloupec "barevné provedení"
• Výška židle 80 - 84 cm,  hloubka 42 - 44 cm, šířka 53 - 55 cm
• Nosnost minimálně 120 kg
• Záruční doba 2 roky
(např. typ Taurus)</t>
    </r>
  </si>
  <si>
    <t xml:space="preserve">8x modrá
2x černá 
1x tmavě šedá 
2x modrá
</t>
  </si>
  <si>
    <t>Z1 - Jablonec
Z2 - Pardubice
Z2 Pardubice
ŘSP - HK</t>
  </si>
  <si>
    <t xml:space="preserve">Příloha č. 1 -  Specifikace zboží </t>
  </si>
  <si>
    <t>Kancelářské křeslo otočné</t>
  </si>
  <si>
    <r>
      <rPr>
        <u val="single"/>
        <sz val="11"/>
        <color theme="1"/>
        <rFont val="Calibri"/>
        <family val="2"/>
        <scheme val="minor"/>
      </rPr>
      <t>Kancelářské křeslo otočné  bez podhlavníku</t>
    </r>
    <r>
      <rPr>
        <sz val="11"/>
        <color theme="1"/>
        <rFont val="Calibri"/>
        <family val="2"/>
        <scheme val="minor"/>
      </rPr>
      <t xml:space="preserve"> - </t>
    </r>
    <r>
      <rPr>
        <i/>
        <sz val="11"/>
        <color theme="1"/>
        <rFont val="Calibri"/>
        <family val="2"/>
        <scheme val="minor"/>
      </rPr>
      <t>zádová opěrka celočalouněná</t>
    </r>
    <r>
      <rPr>
        <sz val="11"/>
        <color theme="1"/>
        <rFont val="Calibri"/>
        <family val="2"/>
        <scheme val="minor"/>
      </rPr>
      <t xml:space="preserve">
• Mechanika houpací s 5 polohami aretace, nastavením  tuhosti mechaniky dle váhy uživatele 
• Kříž pětiramenný s povrchovou úpravou chromováním
• Područky pevné s povrchovou úpravou chromováním, v horní části čalouněné v barvě čalounění židle
• Sedák čalouněný,   barva viz sloupec "barevné provedení"
• Opěrák  pevný, celočalouněný
• Kolečka univerzální  pro tvrdou podlahu i koberec   
• Výška sedu min. 40 cm, max. 57 cm 
• Šířka sedáku min. 51 cm, hloubka sedáku min. 46 cm, celková šířka židle max.  65 cm
• Celková výška židle min. 115 cm, max. 130 cm 
• Otěruvzdornost min. 100 000 cyklů
• Nosnost min. 150 kg                                                      
• Záruční doba 5 let
(např. typ Lugo Tex)   </t>
    </r>
  </si>
  <si>
    <r>
      <rPr>
        <sz val="5"/>
        <color theme="1"/>
        <rFont val="Calibri"/>
        <family val="2"/>
        <scheme val="minor"/>
      </rPr>
      <t>.</t>
    </r>
    <r>
      <rPr>
        <sz val="11"/>
        <color theme="1"/>
        <rFont val="Calibri"/>
        <family val="2"/>
        <scheme val="minor"/>
      </rPr>
      <t>-4839
-4841
-4840</t>
    </r>
  </si>
  <si>
    <r>
      <rPr>
        <sz val="5"/>
        <color theme="1"/>
        <rFont val="Calibri"/>
        <family val="2"/>
        <scheme val="minor"/>
      </rPr>
      <t>.</t>
    </r>
    <r>
      <rPr>
        <sz val="11"/>
        <color theme="1"/>
        <rFont val="Calibri"/>
        <family val="2"/>
        <scheme val="minor"/>
      </rPr>
      <t xml:space="preserve">-7291
</t>
    </r>
    <r>
      <rPr>
        <sz val="5"/>
        <color theme="1"/>
        <rFont val="Calibri"/>
        <family val="2"/>
        <scheme val="minor"/>
      </rPr>
      <t>.</t>
    </r>
    <r>
      <rPr>
        <sz val="11"/>
        <color theme="1"/>
        <rFont val="Calibri"/>
        <family val="2"/>
        <scheme val="minor"/>
      </rPr>
      <t>-7250</t>
    </r>
  </si>
  <si>
    <t>Cena Kč bez DPH
/ks</t>
  </si>
  <si>
    <t>Uchazeč vyplní pouze žlutě označená pole</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</si>
</sst>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u val="single"/>
      <sz val="11"/>
      <color theme="1"/>
      <name val="Calibri"/>
      <family val="2"/>
      <scheme val="minor"/>
    </font>
    <font>
      <i/>
      <sz val="11"/>
      <color theme="1"/>
      <name val="Calibri"/>
      <family val="2"/>
      <scheme val="minor"/>
    </font>
    <font>
      <sz val="11"/>
      <color rgb="FF000000"/>
      <name val="Times New Roman"/>
      <family val="1"/>
    </font>
    <font>
      <sz val="7"/>
      <color theme="1"/>
      <name val="Calibri"/>
      <family val="2"/>
      <scheme val="minor"/>
    </font>
    <font>
      <sz val="11"/>
      <color rgb="FF000000"/>
      <name val="Calibri"/>
      <family val="2"/>
      <scheme val="minor"/>
    </font>
    <font>
      <sz val="20"/>
      <color theme="1"/>
      <name val="Calibri"/>
      <family val="2"/>
      <scheme val="minor"/>
    </font>
    <font>
      <b/>
      <sz val="14"/>
      <color theme="1"/>
      <name val="Calibri"/>
      <family val="2"/>
      <scheme val="minor"/>
    </font>
    <font>
      <b/>
      <sz val="12"/>
      <color theme="1"/>
      <name val="Calibri"/>
      <family val="2"/>
      <scheme val="minor"/>
    </font>
    <font>
      <sz val="5"/>
      <color theme="1"/>
      <name val="Calibri"/>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16" fillId="0" borderId="11" xfId="0" applyFont="1" applyBorder="1" applyAlignment="1">
      <alignment horizontal="center" vertical="center" wrapText="1"/>
    </xf>
    <xf numFmtId="0" fontId="0" fillId="0" borderId="11" xfId="0" applyBorder="1" applyAlignment="1">
      <alignment wrapText="1"/>
    </xf>
    <xf numFmtId="0" fontId="0" fillId="0" borderId="12" xfId="0" applyBorder="1"/>
    <xf numFmtId="0" fontId="16" fillId="0" borderId="12" xfId="0" applyFont="1" applyBorder="1" applyAlignment="1">
      <alignment horizontal="center"/>
    </xf>
    <xf numFmtId="0" fontId="0" fillId="0" borderId="10" xfId="0" applyBorder="1" applyAlignment="1">
      <alignment horizontal="center" wrapText="1"/>
    </xf>
    <xf numFmtId="0" fontId="0" fillId="0" borderId="0" xfId="0" applyAlignment="1">
      <alignment horizontal="center"/>
    </xf>
    <xf numFmtId="0" fontId="0" fillId="0" borderId="10" xfId="0" applyBorder="1" applyAlignment="1">
      <alignment vertical="top" wrapText="1"/>
    </xf>
    <xf numFmtId="0" fontId="16" fillId="0" borderId="10" xfId="0" applyFont="1" applyBorder="1" applyAlignment="1">
      <alignment horizontal="center" wrapText="1"/>
    </xf>
    <xf numFmtId="0" fontId="16" fillId="0" borderId="10" xfId="0" applyFont="1" applyBorder="1" applyAlignment="1">
      <alignment horizontal="center" vertical="top" wrapText="1"/>
    </xf>
    <xf numFmtId="0" fontId="0" fillId="0" borderId="0" xfId="0" applyAlignment="1">
      <alignment vertical="top"/>
    </xf>
    <xf numFmtId="0" fontId="16" fillId="33" borderId="11" xfId="0" applyFont="1" applyFill="1" applyBorder="1" applyAlignment="1">
      <alignment horizontal="center" vertical="center" wrapText="1"/>
    </xf>
    <xf numFmtId="0" fontId="0" fillId="0" borderId="10" xfId="0" applyBorder="1" applyAlignment="1">
      <alignment horizontal="right" vertical="top" wrapText="1"/>
    </xf>
    <xf numFmtId="0" fontId="16" fillId="0" borderId="12" xfId="0" applyFont="1" applyBorder="1" applyAlignment="1">
      <alignment horizontal="center" vertical="center"/>
    </xf>
    <xf numFmtId="0" fontId="14" fillId="0" borderId="0" xfId="0" applyFont="1"/>
    <xf numFmtId="0" fontId="0" fillId="0" borderId="10" xfId="0" applyFont="1" applyBorder="1" applyAlignment="1">
      <alignment vertical="top" wrapText="1"/>
    </xf>
    <xf numFmtId="0" fontId="16" fillId="0" borderId="0" xfId="0" applyFont="1"/>
    <xf numFmtId="0" fontId="18" fillId="0" borderId="13" xfId="0" applyFont="1" applyBorder="1"/>
    <xf numFmtId="0" fontId="19" fillId="0" borderId="14" xfId="0" applyFont="1" applyBorder="1"/>
    <xf numFmtId="0" fontId="19" fillId="0" borderId="14" xfId="0" applyFont="1" applyBorder="1" applyAlignment="1">
      <alignment horizontal="center"/>
    </xf>
    <xf numFmtId="0" fontId="0" fillId="0" borderId="14" xfId="0" applyBorder="1" applyAlignment="1">
      <alignment vertical="top"/>
    </xf>
    <xf numFmtId="0" fontId="0" fillId="0" borderId="14" xfId="0" applyBorder="1"/>
    <xf numFmtId="0" fontId="0" fillId="0" borderId="15" xfId="0" applyBorder="1" applyAlignment="1">
      <alignment vertical="top"/>
    </xf>
    <xf numFmtId="0" fontId="22" fillId="0" borderId="0" xfId="0" applyFont="1" applyAlignment="1">
      <alignment horizontal="justify" vertical="center"/>
    </xf>
    <xf numFmtId="0" fontId="0" fillId="0" borderId="0" xfId="0" applyFont="1"/>
    <xf numFmtId="0" fontId="25" fillId="0" borderId="0" xfId="0" applyFont="1"/>
    <xf numFmtId="0" fontId="27" fillId="0" borderId="0" xfId="0" applyFont="1" applyAlignment="1">
      <alignment horizontal="center" vertical="center"/>
    </xf>
    <xf numFmtId="2" fontId="16" fillId="34" borderId="10" xfId="0" applyNumberFormat="1" applyFont="1" applyFill="1" applyBorder="1" applyAlignment="1">
      <alignment horizontal="center" wrapText="1"/>
    </xf>
    <xf numFmtId="2" fontId="0" fillId="0" borderId="10" xfId="0" applyNumberFormat="1" applyBorder="1" applyAlignment="1">
      <alignment horizontal="center" wrapText="1"/>
    </xf>
    <xf numFmtId="2" fontId="16" fillId="0" borderId="10" xfId="0" applyNumberFormat="1" applyFont="1" applyBorder="1" applyAlignment="1">
      <alignment horizontal="center" wrapText="1"/>
    </xf>
    <xf numFmtId="2" fontId="18" fillId="0" borderId="14" xfId="0" applyNumberFormat="1" applyFont="1" applyBorder="1" applyAlignment="1">
      <alignment horizontal="center"/>
    </xf>
    <xf numFmtId="0" fontId="18" fillId="0" borderId="0" xfId="0" applyFont="1" applyBorder="1"/>
    <xf numFmtId="0" fontId="19" fillId="0" borderId="0" xfId="0" applyFont="1" applyBorder="1"/>
    <xf numFmtId="0" fontId="19"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vertical="top"/>
    </xf>
    <xf numFmtId="0" fontId="0" fillId="0" borderId="0" xfId="0" applyBorder="1"/>
    <xf numFmtId="0" fontId="16" fillId="0" borderId="12" xfId="0" applyFont="1" applyBorder="1" applyAlignment="1">
      <alignment horizontal="left"/>
    </xf>
    <xf numFmtId="0" fontId="27" fillId="0" borderId="0" xfId="0" applyFont="1" applyAlignment="1">
      <alignment horizontal="center" vertical="center"/>
    </xf>
    <xf numFmtId="0" fontId="0" fillId="0" borderId="12" xfId="0" applyFont="1" applyBorder="1" applyAlignment="1">
      <alignment horizontal="left" vertical="center"/>
    </xf>
    <xf numFmtId="0" fontId="0" fillId="0" borderId="12" xfId="0" applyBorder="1" applyAlignment="1">
      <alignment horizontal="left"/>
    </xf>
    <xf numFmtId="0" fontId="0" fillId="0" borderId="0" xfId="0" applyFont="1" applyAlignment="1">
      <alignment horizontal="left" vertical="center"/>
    </xf>
    <xf numFmtId="0" fontId="0" fillId="0" borderId="12" xfId="0" applyBorder="1" applyAlignment="1">
      <alignment horizontal="left" wrapText="1"/>
    </xf>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3</xdr:row>
      <xdr:rowOff>428625</xdr:rowOff>
    </xdr:from>
    <xdr:to>
      <xdr:col>6</xdr:col>
      <xdr:colOff>1647825</xdr:colOff>
      <xdr:row>3</xdr:row>
      <xdr:rowOff>1857375</xdr:rowOff>
    </xdr:to>
    <xdr:pic>
      <xdr:nvPicPr>
        <xdr:cNvPr id="9" name="Obrázek 8"/>
        <xdr:cNvPicPr preferRelativeResize="1">
          <a:picLocks noChangeAspect="1"/>
        </xdr:cNvPicPr>
      </xdr:nvPicPr>
      <xdr:blipFill>
        <a:blip r:embed="rId1">
          <a:grayscl/>
        </a:blip>
        <a:stretch>
          <a:fillRect/>
        </a:stretch>
      </xdr:blipFill>
      <xdr:spPr>
        <a:xfrm>
          <a:off x="9839325" y="1400175"/>
          <a:ext cx="1428750" cy="1428750"/>
        </a:xfrm>
        <a:prstGeom prst="rect">
          <a:avLst/>
        </a:prstGeom>
        <a:ln>
          <a:noFill/>
        </a:ln>
      </xdr:spPr>
    </xdr:pic>
    <xdr:clientData/>
  </xdr:twoCellAnchor>
  <xdr:twoCellAnchor editAs="oneCell">
    <xdr:from>
      <xdr:col>6</xdr:col>
      <xdr:colOff>409575</xdr:colOff>
      <xdr:row>4</xdr:row>
      <xdr:rowOff>533400</xdr:rowOff>
    </xdr:from>
    <xdr:to>
      <xdr:col>6</xdr:col>
      <xdr:colOff>1562100</xdr:colOff>
      <xdr:row>4</xdr:row>
      <xdr:rowOff>1943100</xdr:rowOff>
    </xdr:to>
    <xdr:pic>
      <xdr:nvPicPr>
        <xdr:cNvPr id="10" name="Obrázek 9"/>
        <xdr:cNvPicPr preferRelativeResize="1">
          <a:picLocks noChangeAspect="1"/>
        </xdr:cNvPicPr>
      </xdr:nvPicPr>
      <xdr:blipFill>
        <a:blip r:embed="rId2">
          <a:grayscl/>
        </a:blip>
        <a:stretch>
          <a:fillRect/>
        </a:stretch>
      </xdr:blipFill>
      <xdr:spPr>
        <a:xfrm>
          <a:off x="10029825" y="4533900"/>
          <a:ext cx="1152525" cy="1409700"/>
        </a:xfrm>
        <a:prstGeom prst="rect">
          <a:avLst/>
        </a:prstGeom>
        <a:ln>
          <a:noFill/>
        </a:ln>
      </xdr:spPr>
    </xdr:pic>
    <xdr:clientData/>
  </xdr:twoCellAnchor>
  <xdr:twoCellAnchor editAs="oneCell">
    <xdr:from>
      <xdr:col>6</xdr:col>
      <xdr:colOff>409575</xdr:colOff>
      <xdr:row>8</xdr:row>
      <xdr:rowOff>371475</xdr:rowOff>
    </xdr:from>
    <xdr:to>
      <xdr:col>6</xdr:col>
      <xdr:colOff>1457325</xdr:colOff>
      <xdr:row>8</xdr:row>
      <xdr:rowOff>1790700</xdr:rowOff>
    </xdr:to>
    <xdr:pic>
      <xdr:nvPicPr>
        <xdr:cNvPr id="13" name="Obrázek 12"/>
        <xdr:cNvPicPr preferRelativeResize="1">
          <a:picLocks noChangeAspect="1"/>
        </xdr:cNvPicPr>
      </xdr:nvPicPr>
      <xdr:blipFill>
        <a:blip r:embed="rId3">
          <a:grayscl/>
        </a:blip>
        <a:stretch>
          <a:fillRect/>
        </a:stretch>
      </xdr:blipFill>
      <xdr:spPr>
        <a:xfrm>
          <a:off x="10029825" y="17345025"/>
          <a:ext cx="1047750" cy="1419225"/>
        </a:xfrm>
        <a:prstGeom prst="rect">
          <a:avLst/>
        </a:prstGeom>
        <a:ln>
          <a:noFill/>
        </a:ln>
      </xdr:spPr>
    </xdr:pic>
    <xdr:clientData/>
  </xdr:twoCellAnchor>
  <xdr:twoCellAnchor editAs="oneCell">
    <xdr:from>
      <xdr:col>6</xdr:col>
      <xdr:colOff>352425</xdr:colOff>
      <xdr:row>5</xdr:row>
      <xdr:rowOff>476250</xdr:rowOff>
    </xdr:from>
    <xdr:to>
      <xdr:col>6</xdr:col>
      <xdr:colOff>1428750</xdr:colOff>
      <xdr:row>5</xdr:row>
      <xdr:rowOff>1905000</xdr:rowOff>
    </xdr:to>
    <xdr:pic>
      <xdr:nvPicPr>
        <xdr:cNvPr id="14" name="Obrázek 13"/>
        <xdr:cNvPicPr preferRelativeResize="1">
          <a:picLocks noChangeAspect="1"/>
        </xdr:cNvPicPr>
      </xdr:nvPicPr>
      <xdr:blipFill>
        <a:blip r:embed="rId4">
          <a:grayscl/>
        </a:blip>
        <a:stretch>
          <a:fillRect/>
        </a:stretch>
      </xdr:blipFill>
      <xdr:spPr>
        <a:xfrm>
          <a:off x="9972675" y="7591425"/>
          <a:ext cx="1076325" cy="1438275"/>
        </a:xfrm>
        <a:prstGeom prst="rect">
          <a:avLst/>
        </a:prstGeom>
        <a:ln>
          <a:noFill/>
        </a:ln>
      </xdr:spPr>
    </xdr:pic>
    <xdr:clientData/>
  </xdr:twoCellAnchor>
  <xdr:twoCellAnchor editAs="oneCell">
    <xdr:from>
      <xdr:col>6</xdr:col>
      <xdr:colOff>133350</xdr:colOff>
      <xdr:row>10</xdr:row>
      <xdr:rowOff>123825</xdr:rowOff>
    </xdr:from>
    <xdr:to>
      <xdr:col>6</xdr:col>
      <xdr:colOff>1476375</xdr:colOff>
      <xdr:row>10</xdr:row>
      <xdr:rowOff>1466850</xdr:rowOff>
    </xdr:to>
    <xdr:pic>
      <xdr:nvPicPr>
        <xdr:cNvPr id="15" name="Obrázek 14"/>
        <xdr:cNvPicPr preferRelativeResize="1">
          <a:picLocks noChangeAspect="1"/>
        </xdr:cNvPicPr>
      </xdr:nvPicPr>
      <xdr:blipFill>
        <a:blip r:embed="rId5">
          <a:grayscl/>
        </a:blip>
        <a:stretch>
          <a:fillRect/>
        </a:stretch>
      </xdr:blipFill>
      <xdr:spPr>
        <a:xfrm>
          <a:off x="9753600" y="22145625"/>
          <a:ext cx="1343025" cy="1343025"/>
        </a:xfrm>
        <a:prstGeom prst="rect">
          <a:avLst/>
        </a:prstGeom>
        <a:ln>
          <a:noFill/>
        </a:ln>
      </xdr:spPr>
    </xdr:pic>
    <xdr:clientData/>
  </xdr:twoCellAnchor>
  <xdr:twoCellAnchor editAs="oneCell">
    <xdr:from>
      <xdr:col>6</xdr:col>
      <xdr:colOff>352425</xdr:colOff>
      <xdr:row>11</xdr:row>
      <xdr:rowOff>180975</xdr:rowOff>
    </xdr:from>
    <xdr:to>
      <xdr:col>6</xdr:col>
      <xdr:colOff>1352550</xdr:colOff>
      <xdr:row>11</xdr:row>
      <xdr:rowOff>1609725</xdr:rowOff>
    </xdr:to>
    <xdr:pic>
      <xdr:nvPicPr>
        <xdr:cNvPr id="16" name="Obrázek 15"/>
        <xdr:cNvPicPr preferRelativeResize="1">
          <a:picLocks noChangeAspect="1"/>
        </xdr:cNvPicPr>
      </xdr:nvPicPr>
      <xdr:blipFill>
        <a:blip r:embed="rId6">
          <a:grayscl/>
        </a:blip>
        <a:stretch>
          <a:fillRect/>
        </a:stretch>
      </xdr:blipFill>
      <xdr:spPr>
        <a:xfrm>
          <a:off x="9972675" y="23888700"/>
          <a:ext cx="1000125" cy="1428750"/>
        </a:xfrm>
        <a:prstGeom prst="rect">
          <a:avLst/>
        </a:prstGeom>
        <a:ln>
          <a:noFill/>
        </a:ln>
      </xdr:spPr>
    </xdr:pic>
    <xdr:clientData/>
  </xdr:twoCellAnchor>
  <xdr:twoCellAnchor editAs="oneCell">
    <xdr:from>
      <xdr:col>6</xdr:col>
      <xdr:colOff>171450</xdr:colOff>
      <xdr:row>7</xdr:row>
      <xdr:rowOff>552450</xdr:rowOff>
    </xdr:from>
    <xdr:to>
      <xdr:col>6</xdr:col>
      <xdr:colOff>1590675</xdr:colOff>
      <xdr:row>7</xdr:row>
      <xdr:rowOff>1981200</xdr:rowOff>
    </xdr:to>
    <xdr:pic>
      <xdr:nvPicPr>
        <xdr:cNvPr id="17" name="Obrázek 16"/>
        <xdr:cNvPicPr preferRelativeResize="1">
          <a:picLocks noChangeAspect="1"/>
        </xdr:cNvPicPr>
      </xdr:nvPicPr>
      <xdr:blipFill>
        <a:blip r:embed="rId7">
          <a:grayscl/>
        </a:blip>
        <a:stretch>
          <a:fillRect/>
        </a:stretch>
      </xdr:blipFill>
      <xdr:spPr>
        <a:xfrm>
          <a:off x="9791700" y="14430375"/>
          <a:ext cx="1419225" cy="1428750"/>
        </a:xfrm>
        <a:prstGeom prst="rect">
          <a:avLst/>
        </a:prstGeom>
        <a:ln>
          <a:noFill/>
        </a:ln>
      </xdr:spPr>
    </xdr:pic>
    <xdr:clientData/>
  </xdr:twoCellAnchor>
  <xdr:twoCellAnchor editAs="oneCell">
    <xdr:from>
      <xdr:col>6</xdr:col>
      <xdr:colOff>438150</xdr:colOff>
      <xdr:row>9</xdr:row>
      <xdr:rowOff>352425</xdr:rowOff>
    </xdr:from>
    <xdr:to>
      <xdr:col>6</xdr:col>
      <xdr:colOff>1476375</xdr:colOff>
      <xdr:row>9</xdr:row>
      <xdr:rowOff>1771650</xdr:rowOff>
    </xdr:to>
    <xdr:pic>
      <xdr:nvPicPr>
        <xdr:cNvPr id="18" name="Obrázek 17"/>
        <xdr:cNvPicPr preferRelativeResize="1">
          <a:picLocks noChangeAspect="1"/>
        </xdr:cNvPicPr>
      </xdr:nvPicPr>
      <xdr:blipFill>
        <a:blip r:embed="rId8">
          <a:grayscl/>
        </a:blip>
        <a:stretch>
          <a:fillRect/>
        </a:stretch>
      </xdr:blipFill>
      <xdr:spPr>
        <a:xfrm>
          <a:off x="10058400" y="19850100"/>
          <a:ext cx="1038225" cy="1419225"/>
        </a:xfrm>
        <a:prstGeom prst="rect">
          <a:avLst/>
        </a:prstGeom>
        <a:ln>
          <a:noFill/>
        </a:ln>
      </xdr:spPr>
    </xdr:pic>
    <xdr:clientData/>
  </xdr:twoCellAnchor>
  <xdr:twoCellAnchor editAs="oneCell">
    <xdr:from>
      <xdr:col>6</xdr:col>
      <xdr:colOff>266700</xdr:colOff>
      <xdr:row>6</xdr:row>
      <xdr:rowOff>666750</xdr:rowOff>
    </xdr:from>
    <xdr:to>
      <xdr:col>6</xdr:col>
      <xdr:colOff>1704975</xdr:colOff>
      <xdr:row>6</xdr:row>
      <xdr:rowOff>1933575</xdr:rowOff>
    </xdr:to>
    <xdr:pic>
      <xdr:nvPicPr>
        <xdr:cNvPr id="19" name="Obrázek 18"/>
        <xdr:cNvPicPr preferRelativeResize="1">
          <a:picLocks noChangeAspect="1"/>
        </xdr:cNvPicPr>
      </xdr:nvPicPr>
      <xdr:blipFill>
        <a:blip r:embed="rId9">
          <a:grayscl/>
        </a:blip>
        <a:stretch>
          <a:fillRect/>
        </a:stretch>
      </xdr:blipFill>
      <xdr:spPr>
        <a:xfrm>
          <a:off x="9886950" y="11249025"/>
          <a:ext cx="1438275" cy="125730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workbookViewId="0" topLeftCell="A1">
      <selection activeCell="A1" sqref="A1:J1"/>
    </sheetView>
  </sheetViews>
  <sheetFormatPr defaultColWidth="9.140625" defaultRowHeight="15"/>
  <cols>
    <col min="1" max="1" width="4.8515625" style="0" customWidth="1"/>
    <col min="2" max="2" width="27.421875" style="0" customWidth="1"/>
    <col min="3" max="3" width="8.421875" style="8" customWidth="1"/>
    <col min="4" max="4" width="9.140625" style="0" customWidth="1"/>
    <col min="5" max="5" width="12.00390625" style="0" customWidth="1"/>
    <col min="6" max="6" width="82.421875" style="12" customWidth="1"/>
    <col min="7" max="7" width="28.140625" style="0" customWidth="1"/>
    <col min="8" max="8" width="26.57421875" style="0" customWidth="1"/>
    <col min="9" max="9" width="20.00390625" style="0" customWidth="1"/>
    <col min="10" max="10" width="16.7109375" style="12" customWidth="1"/>
  </cols>
  <sheetData>
    <row r="1" spans="1:10" ht="15.75">
      <c r="A1" s="40" t="s">
        <v>62</v>
      </c>
      <c r="B1" s="40"/>
      <c r="C1" s="40"/>
      <c r="D1" s="40"/>
      <c r="E1" s="40"/>
      <c r="F1" s="40"/>
      <c r="G1" s="40"/>
      <c r="H1" s="40"/>
      <c r="I1" s="40"/>
      <c r="J1" s="40"/>
    </row>
    <row r="2" spans="1:10" ht="15.75">
      <c r="A2" s="28"/>
      <c r="B2" s="28"/>
      <c r="C2" s="28"/>
      <c r="D2" s="28"/>
      <c r="E2" s="28"/>
      <c r="F2" s="28"/>
      <c r="G2" s="28"/>
      <c r="H2" s="28"/>
      <c r="I2" s="28"/>
      <c r="J2" s="28"/>
    </row>
    <row r="3" spans="1:10" ht="45">
      <c r="A3" s="6" t="s">
        <v>5</v>
      </c>
      <c r="B3" s="3" t="s">
        <v>0</v>
      </c>
      <c r="C3" s="1" t="s">
        <v>22</v>
      </c>
      <c r="D3" s="1" t="s">
        <v>67</v>
      </c>
      <c r="E3" s="1" t="s">
        <v>6</v>
      </c>
      <c r="F3" s="11" t="s">
        <v>1</v>
      </c>
      <c r="G3" s="1" t="s">
        <v>3</v>
      </c>
      <c r="H3" s="1" t="s">
        <v>12</v>
      </c>
      <c r="I3" s="1" t="s">
        <v>57</v>
      </c>
      <c r="J3" s="11" t="s">
        <v>2</v>
      </c>
    </row>
    <row r="4" spans="1:10" ht="238.5" customHeight="1">
      <c r="A4" s="15">
        <v>1</v>
      </c>
      <c r="B4" s="13" t="s">
        <v>17</v>
      </c>
      <c r="C4" s="7">
        <v>13</v>
      </c>
      <c r="D4" s="29"/>
      <c r="E4" s="30">
        <f>C4*D4</f>
        <v>0</v>
      </c>
      <c r="F4" s="9" t="s">
        <v>7</v>
      </c>
      <c r="G4" s="2"/>
      <c r="H4" s="17" t="s">
        <v>60</v>
      </c>
      <c r="I4" s="9" t="s">
        <v>61</v>
      </c>
      <c r="J4" s="9">
        <v>-5630</v>
      </c>
    </row>
    <row r="5" spans="1:10" ht="245.25" customHeight="1">
      <c r="A5" s="15">
        <f>A4+1</f>
        <v>2</v>
      </c>
      <c r="B5" s="13" t="s">
        <v>18</v>
      </c>
      <c r="C5" s="7">
        <v>29</v>
      </c>
      <c r="D5" s="29"/>
      <c r="E5" s="30">
        <f aca="true" t="shared" si="0" ref="E5:E12">C5*D5</f>
        <v>0</v>
      </c>
      <c r="F5" s="9" t="s">
        <v>8</v>
      </c>
      <c r="G5" s="2"/>
      <c r="H5" s="17" t="s">
        <v>40</v>
      </c>
      <c r="I5" s="9" t="s">
        <v>39</v>
      </c>
      <c r="J5" s="9">
        <v>-5631</v>
      </c>
    </row>
    <row r="6" spans="1:10" ht="273" customHeight="1">
      <c r="A6" s="15">
        <f aca="true" t="shared" si="1" ref="A6:A12">A5+1</f>
        <v>3</v>
      </c>
      <c r="B6" s="13" t="s">
        <v>19</v>
      </c>
      <c r="C6" s="7">
        <v>7</v>
      </c>
      <c r="D6" s="29"/>
      <c r="E6" s="30">
        <f t="shared" si="0"/>
        <v>0</v>
      </c>
      <c r="F6" s="9" t="s">
        <v>9</v>
      </c>
      <c r="G6" s="2"/>
      <c r="H6" s="17" t="s">
        <v>42</v>
      </c>
      <c r="I6" s="9" t="s">
        <v>41</v>
      </c>
      <c r="J6" s="14" t="s">
        <v>66</v>
      </c>
    </row>
    <row r="7" spans="1:10" ht="259.5" customHeight="1">
      <c r="A7" s="15">
        <f t="shared" si="1"/>
        <v>4</v>
      </c>
      <c r="B7" s="13" t="s">
        <v>20</v>
      </c>
      <c r="C7" s="7">
        <v>11</v>
      </c>
      <c r="D7" s="29"/>
      <c r="E7" s="30">
        <f aca="true" t="shared" si="2" ref="E7">C7*D7</f>
        <v>0</v>
      </c>
      <c r="F7" s="9" t="s">
        <v>10</v>
      </c>
      <c r="G7" s="2"/>
      <c r="H7" s="17" t="s">
        <v>44</v>
      </c>
      <c r="I7" s="9" t="s">
        <v>43</v>
      </c>
      <c r="J7" s="9">
        <v>-7251</v>
      </c>
    </row>
    <row r="8" spans="1:10" ht="243.75" customHeight="1">
      <c r="A8" s="15">
        <f t="shared" si="1"/>
        <v>5</v>
      </c>
      <c r="B8" s="13" t="s">
        <v>63</v>
      </c>
      <c r="C8" s="7">
        <v>11</v>
      </c>
      <c r="D8" s="29"/>
      <c r="E8" s="30">
        <f t="shared" si="0"/>
        <v>0</v>
      </c>
      <c r="F8" s="9" t="s">
        <v>64</v>
      </c>
      <c r="G8" s="2"/>
      <c r="H8" s="17" t="s">
        <v>46</v>
      </c>
      <c r="I8" s="9" t="s">
        <v>45</v>
      </c>
      <c r="J8" s="9">
        <v>-4832</v>
      </c>
    </row>
    <row r="9" spans="1:10" ht="198.75" customHeight="1">
      <c r="A9" s="15">
        <f t="shared" si="1"/>
        <v>6</v>
      </c>
      <c r="B9" s="13" t="s">
        <v>4</v>
      </c>
      <c r="C9" s="7">
        <v>34</v>
      </c>
      <c r="D9" s="29"/>
      <c r="E9" s="30">
        <f t="shared" si="0"/>
        <v>0</v>
      </c>
      <c r="F9" s="9" t="s">
        <v>11</v>
      </c>
      <c r="G9" s="2"/>
      <c r="H9" s="17" t="s">
        <v>48</v>
      </c>
      <c r="I9" s="9" t="s">
        <v>47</v>
      </c>
      <c r="J9" s="9">
        <v>-5650</v>
      </c>
    </row>
    <row r="10" spans="1:10" ht="198.75" customHeight="1">
      <c r="A10" s="15">
        <f t="shared" si="1"/>
        <v>7</v>
      </c>
      <c r="B10" s="13" t="s">
        <v>13</v>
      </c>
      <c r="C10" s="7">
        <v>40</v>
      </c>
      <c r="D10" s="29"/>
      <c r="E10" s="30">
        <f t="shared" si="0"/>
        <v>0</v>
      </c>
      <c r="F10" s="9" t="s">
        <v>16</v>
      </c>
      <c r="G10" s="2"/>
      <c r="H10" s="17" t="s">
        <v>50</v>
      </c>
      <c r="I10" s="9" t="s">
        <v>49</v>
      </c>
      <c r="J10" s="9">
        <v>-4836</v>
      </c>
    </row>
    <row r="11" spans="1:10" ht="132.75" customHeight="1">
      <c r="A11" s="15">
        <f t="shared" si="1"/>
        <v>8</v>
      </c>
      <c r="B11" s="13" t="s">
        <v>14</v>
      </c>
      <c r="C11" s="7">
        <v>19</v>
      </c>
      <c r="D11" s="29"/>
      <c r="E11" s="30">
        <f t="shared" si="0"/>
        <v>0</v>
      </c>
      <c r="F11" s="9" t="s">
        <v>59</v>
      </c>
      <c r="G11" s="2"/>
      <c r="H11" s="17" t="s">
        <v>52</v>
      </c>
      <c r="I11" s="9" t="s">
        <v>51</v>
      </c>
      <c r="J11" s="14" t="s">
        <v>65</v>
      </c>
    </row>
    <row r="12" spans="1:10" ht="150" customHeight="1">
      <c r="A12" s="15">
        <f t="shared" si="1"/>
        <v>9</v>
      </c>
      <c r="B12" s="13" t="s">
        <v>15</v>
      </c>
      <c r="C12" s="7">
        <v>10</v>
      </c>
      <c r="D12" s="29"/>
      <c r="E12" s="30">
        <f t="shared" si="0"/>
        <v>0</v>
      </c>
      <c r="F12" s="9" t="s">
        <v>58</v>
      </c>
      <c r="G12" s="2"/>
      <c r="H12" s="17" t="s">
        <v>54</v>
      </c>
      <c r="I12" s="9" t="s">
        <v>53</v>
      </c>
      <c r="J12" s="9">
        <v>-4870</v>
      </c>
    </row>
    <row r="13" spans="1:10" ht="15">
      <c r="A13" s="5"/>
      <c r="B13" s="4"/>
      <c r="C13" s="10">
        <f>SUM(C4:C12)</f>
        <v>174</v>
      </c>
      <c r="D13" s="31"/>
      <c r="E13" s="31"/>
      <c r="F13" s="9"/>
      <c r="G13" s="2"/>
      <c r="H13" s="2"/>
      <c r="I13" s="2"/>
      <c r="J13" s="9"/>
    </row>
    <row r="14" spans="4:5" ht="15">
      <c r="D14" s="8"/>
      <c r="E14" s="8"/>
    </row>
    <row r="15" spans="4:5" ht="15">
      <c r="D15" s="8"/>
      <c r="E15" s="8"/>
    </row>
    <row r="16" spans="1:10" ht="21">
      <c r="A16" s="19" t="s">
        <v>24</v>
      </c>
      <c r="B16" s="20"/>
      <c r="C16" s="21"/>
      <c r="D16" s="20"/>
      <c r="E16" s="32">
        <f>SUM(E4:E15)</f>
        <v>0</v>
      </c>
      <c r="F16" s="22"/>
      <c r="G16" s="23"/>
      <c r="H16" s="23"/>
      <c r="I16" s="23"/>
      <c r="J16" s="24"/>
    </row>
    <row r="17" spans="1:10" ht="21">
      <c r="A17" s="33"/>
      <c r="B17" s="34"/>
      <c r="C17" s="35"/>
      <c r="D17" s="34"/>
      <c r="E17" s="36"/>
      <c r="F17" s="37"/>
      <c r="G17" s="38"/>
      <c r="H17" s="38"/>
      <c r="I17" s="38"/>
      <c r="J17" s="37"/>
    </row>
    <row r="19" ht="15">
      <c r="A19" s="18" t="s">
        <v>23</v>
      </c>
    </row>
    <row r="20" spans="1:10" ht="15">
      <c r="A20" s="26" t="s">
        <v>68</v>
      </c>
      <c r="H20" s="43"/>
      <c r="I20" s="43"/>
      <c r="J20" s="43"/>
    </row>
    <row r="21" spans="1:10" ht="15">
      <c r="A21" s="26" t="s">
        <v>55</v>
      </c>
      <c r="H21" s="43"/>
      <c r="I21" s="43"/>
      <c r="J21" s="43"/>
    </row>
    <row r="22" spans="1:10" ht="15">
      <c r="A22" s="26" t="s">
        <v>21</v>
      </c>
      <c r="H22" s="43"/>
      <c r="I22" s="43"/>
      <c r="J22" s="43"/>
    </row>
    <row r="23" spans="1:8" ht="15">
      <c r="A23" s="16"/>
      <c r="H23" s="25"/>
    </row>
    <row r="24" ht="15">
      <c r="A24" s="16"/>
    </row>
    <row r="25" ht="26.25">
      <c r="A25" s="27" t="s">
        <v>56</v>
      </c>
    </row>
    <row r="26" spans="1:7" ht="15">
      <c r="A26" s="39" t="s">
        <v>38</v>
      </c>
      <c r="B26" s="39"/>
      <c r="C26" s="39" t="s">
        <v>25</v>
      </c>
      <c r="D26" s="39"/>
      <c r="E26" s="39"/>
      <c r="F26" s="39"/>
      <c r="G26" s="39"/>
    </row>
    <row r="27" spans="1:7" ht="15">
      <c r="A27" s="42" t="s">
        <v>26</v>
      </c>
      <c r="B27" s="42"/>
      <c r="C27" s="41" t="s">
        <v>30</v>
      </c>
      <c r="D27" s="41"/>
      <c r="E27" s="41"/>
      <c r="F27" s="41"/>
      <c r="G27" s="41"/>
    </row>
    <row r="28" spans="1:7" ht="15">
      <c r="A28" s="42" t="s">
        <v>27</v>
      </c>
      <c r="B28" s="42"/>
      <c r="C28" s="42" t="s">
        <v>29</v>
      </c>
      <c r="D28" s="42"/>
      <c r="E28" s="42"/>
      <c r="F28" s="42"/>
      <c r="G28" s="42"/>
    </row>
    <row r="29" spans="1:7" ht="15">
      <c r="A29" s="42" t="s">
        <v>28</v>
      </c>
      <c r="B29" s="42"/>
      <c r="C29" s="42" t="s">
        <v>37</v>
      </c>
      <c r="D29" s="42"/>
      <c r="E29" s="42"/>
      <c r="F29" s="42"/>
      <c r="G29" s="42"/>
    </row>
    <row r="30" spans="1:7" ht="15">
      <c r="A30" s="5" t="s">
        <v>32</v>
      </c>
      <c r="B30" s="5"/>
      <c r="C30" s="41" t="s">
        <v>31</v>
      </c>
      <c r="D30" s="41"/>
      <c r="E30" s="41"/>
      <c r="F30" s="41"/>
      <c r="G30" s="41"/>
    </row>
    <row r="31" spans="1:7" ht="15">
      <c r="A31" s="42" t="s">
        <v>34</v>
      </c>
      <c r="B31" s="42"/>
      <c r="C31" s="41" t="s">
        <v>33</v>
      </c>
      <c r="D31" s="41"/>
      <c r="E31" s="41"/>
      <c r="F31" s="41"/>
      <c r="G31" s="41"/>
    </row>
    <row r="32" spans="1:7" ht="15">
      <c r="A32" s="42" t="s">
        <v>36</v>
      </c>
      <c r="B32" s="42"/>
      <c r="C32" s="44" t="s">
        <v>35</v>
      </c>
      <c r="D32" s="42"/>
      <c r="E32" s="42"/>
      <c r="F32" s="42"/>
      <c r="G32" s="42"/>
    </row>
  </sheetData>
  <mergeCells count="17">
    <mergeCell ref="A32:B32"/>
    <mergeCell ref="C32:G32"/>
    <mergeCell ref="A27:B27"/>
    <mergeCell ref="A28:B28"/>
    <mergeCell ref="A29:B29"/>
    <mergeCell ref="C27:G27"/>
    <mergeCell ref="C28:G28"/>
    <mergeCell ref="C29:G29"/>
    <mergeCell ref="C30:G30"/>
    <mergeCell ref="C26:G26"/>
    <mergeCell ref="A1:J1"/>
    <mergeCell ref="C31:G31"/>
    <mergeCell ref="A31:B31"/>
    <mergeCell ref="H20:J20"/>
    <mergeCell ref="H21:J21"/>
    <mergeCell ref="H22:J22"/>
    <mergeCell ref="A26:B26"/>
  </mergeCells>
  <printOptions/>
  <pageMargins left="0.7" right="0.7" top="0.787401575" bottom="0.787401575" header="0.3" footer="0.3"/>
  <pageSetup fitToHeight="0" fitToWidth="1" horizontalDpi="600" verticalDpi="600" orientation="portrait"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Přidalová</dc:creator>
  <cp:keywords/>
  <dc:description/>
  <cp:lastModifiedBy>Andrea Přidalová</cp:lastModifiedBy>
  <cp:lastPrinted>2019-09-18T11:35:40Z</cp:lastPrinted>
  <dcterms:created xsi:type="dcterms:W3CDTF">2019-07-17T05:37:37Z</dcterms:created>
  <dcterms:modified xsi:type="dcterms:W3CDTF">2019-09-25T09:48:37Z</dcterms:modified>
  <cp:category/>
  <cp:version/>
  <cp:contentType/>
  <cp:contentStatus/>
</cp:coreProperties>
</file>