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14520" windowHeight="119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<sst xmlns="http://schemas.openxmlformats.org/spreadsheetml/2006/main" count="90" uniqueCount="53">
  <si>
    <t>Popis</t>
  </si>
  <si>
    <t>KS</t>
  </si>
  <si>
    <t>Cena za kus bez DPH</t>
  </si>
  <si>
    <t xml:space="preserve">Cena za kus s DPH </t>
  </si>
  <si>
    <t>Cena za celkem bez DPH</t>
  </si>
  <si>
    <t>Cena za celkem s DPH DPH</t>
  </si>
  <si>
    <t>1.</t>
  </si>
  <si>
    <t>2.</t>
  </si>
  <si>
    <t>3.</t>
  </si>
  <si>
    <t>4.</t>
  </si>
  <si>
    <t>5.</t>
  </si>
  <si>
    <t>Přístavný půlkruh 140x40x75cm</t>
  </si>
  <si>
    <t>Skříň kombi 40x43x196cm, 1dv., se zásuvkou, zámek, sokl</t>
  </si>
  <si>
    <t>6.</t>
  </si>
  <si>
    <t>Skříň kombi s roletou 80x43x196cm, 2dv., roleta, zámek, zásuvka ,sokl</t>
  </si>
  <si>
    <t>Skříň kombi se sklem 80x43x196cm, 2dv. plné,2dv.horní sklo,zámek, zásuvka, sokl</t>
  </si>
  <si>
    <t>Nástavba na stůl 140x40x16,5cm</t>
  </si>
  <si>
    <t>7.</t>
  </si>
  <si>
    <t>Skříň šatní 2dv., s šatní vložkou a výsuvem 80x43x196cm, sokl</t>
  </si>
  <si>
    <t>8.</t>
  </si>
  <si>
    <t>9.</t>
  </si>
  <si>
    <t>10.</t>
  </si>
  <si>
    <t>Nástavba ke skříní 80x43x32cm, zámek</t>
  </si>
  <si>
    <t>11.</t>
  </si>
  <si>
    <t>Závěsná police 130x25x30cm</t>
  </si>
  <si>
    <t>12.</t>
  </si>
  <si>
    <t>13.</t>
  </si>
  <si>
    <t>Obklad za židli 140x40cm</t>
  </si>
  <si>
    <t>Kancelář 1</t>
  </si>
  <si>
    <t>Celkem</t>
  </si>
  <si>
    <t>Kancelář 2</t>
  </si>
  <si>
    <t>Nástavba ke skříní 40x43x32cm, zámek</t>
  </si>
  <si>
    <t>Parapet k oknu s větrací mřížkou</t>
  </si>
  <si>
    <t>Chodba</t>
  </si>
  <si>
    <t>Stůl půlkruh s kov.nohou 80x40x75cm</t>
  </si>
  <si>
    <t>Koncový regál 41x41x196cm, sokl</t>
  </si>
  <si>
    <t>Skříňka 2dv. 90x43x80cm, zámek, sokl</t>
  </si>
  <si>
    <t xml:space="preserve">Kartotéka 4zás. kombi s regálem 60x43x196cm, plnovýsuvné zásuvky, zámek, sokl </t>
  </si>
  <si>
    <t>Kuchyňský kout - dolní skříňka se zás. 80x43x87cm, nástavba 2kř. 80x32x116cm , s prac.deskou</t>
  </si>
  <si>
    <t>Příloha č. 2 - TECHNICKÁ SPECIFIKACE A CENOVÁ NABÍDKA</t>
  </si>
  <si>
    <t>Nákup kancelářského nábytku pro mzdovou účtárnu</t>
  </si>
  <si>
    <t>Cena celkem bez DPH</t>
  </si>
  <si>
    <t>Cena celkem s DPH</t>
  </si>
  <si>
    <t xml:space="preserve">Cena celkem s DPH </t>
  </si>
  <si>
    <t>Požadavky na provedení nábytku:</t>
  </si>
  <si>
    <t>CELKOVÁ CENA NÁKUPNÍHO KOŠE</t>
  </si>
  <si>
    <t>Skříň policová 2dv. 80x43x196cm, zámek, sokl</t>
  </si>
  <si>
    <t>Stůl pracovní 220x70x75cm, stolová deska tl.25mm, jednostranně 4zás.kontejner, centrální zámek s nikou</t>
  </si>
  <si>
    <t>Kontejner 3zás., centrální zámek</t>
  </si>
  <si>
    <t>úhel otevření 95°, úchytky - kovové obloučky stříbrné.</t>
  </si>
  <si>
    <t>Provedení - LTD ( laminátovaná třísková deska - možno též DTDL-dřevotřísková deska laminátovaná ) javor, odstín 1521, stolové desky tl. 25mm, ostatní tl. 18mm.,</t>
  </si>
  <si>
    <t>hrany stolů vše ABS 2, skříně dveře naložené ABS 2, korpusy ABS 0,5 ( akrylonitrilbutadienstyren), panty-závěsy mini naložené na vrut + podložka,</t>
  </si>
  <si>
    <t>Uvedená cena bude včetně dodání a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</si>
</sst>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20" applyFont="1" applyFill="1" applyBorder="1" applyAlignment="1" applyProtection="1">
      <alignment horizontal="center" vertical="center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4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9" fillId="0" borderId="1" xfId="20" applyNumberFormat="1" applyFont="1" applyBorder="1" applyAlignment="1" applyProtection="1">
      <alignment horizontal="center" vertical="center"/>
      <protection locked="0"/>
    </xf>
    <xf numFmtId="0" fontId="9" fillId="0" borderId="1" xfId="21" applyNumberFormat="1" applyFont="1" applyBorder="1" applyAlignment="1" applyProtection="1">
      <alignment horizontal="center" vertical="center"/>
      <protection locked="0"/>
    </xf>
    <xf numFmtId="4" fontId="9" fillId="4" borderId="1" xfId="21" applyNumberFormat="1" applyFont="1" applyFill="1" applyBorder="1" applyAlignment="1" applyProtection="1">
      <alignment horizontal="center" vertical="center"/>
      <protection locked="0"/>
    </xf>
    <xf numFmtId="4" fontId="2" fillId="2" borderId="1" xfId="21" applyNumberFormat="1" applyFont="1" applyFill="1" applyBorder="1" applyAlignment="1" applyProtection="1">
      <alignment horizontal="center" vertical="center"/>
      <protection locked="0"/>
    </xf>
    <xf numFmtId="4" fontId="9" fillId="2" borderId="1" xfId="21" applyNumberFormat="1" applyFont="1" applyFill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Alignment="1" applyProtection="1">
      <alignment horizontal="center" vertical="center"/>
      <protection locked="0"/>
    </xf>
    <xf numFmtId="0" fontId="9" fillId="3" borderId="1" xfId="20" applyNumberFormat="1" applyFont="1" applyFill="1" applyBorder="1" applyAlignment="1" applyProtection="1">
      <alignment horizontal="center" vertical="center"/>
      <protection locked="0"/>
    </xf>
    <xf numFmtId="0" fontId="9" fillId="3" borderId="1" xfId="21" applyNumberFormat="1" applyFont="1" applyFill="1" applyBorder="1" applyAlignment="1" applyProtection="1">
      <alignment horizontal="center" vertical="center"/>
      <protection locked="0"/>
    </xf>
    <xf numFmtId="4" fontId="9" fillId="3" borderId="1" xfId="21" applyNumberFormat="1" applyFont="1" applyFill="1" applyBorder="1" applyAlignment="1" applyProtection="1">
      <alignment horizontal="center" vertical="center"/>
      <protection locked="0"/>
    </xf>
    <xf numFmtId="4" fontId="2" fillId="3" borderId="1" xfId="21" applyNumberFormat="1" applyFont="1" applyFill="1" applyBorder="1" applyAlignment="1" applyProtection="1">
      <alignment horizontal="center" vertical="center"/>
      <protection locked="0"/>
    </xf>
    <xf numFmtId="0" fontId="9" fillId="0" borderId="0" xfId="20" applyNumberFormat="1" applyFont="1" applyFill="1" applyBorder="1" applyAlignment="1" applyProtection="1">
      <alignment horizontal="center" vertical="center"/>
      <protection locked="0"/>
    </xf>
    <xf numFmtId="49" fontId="10" fillId="0" borderId="0" xfId="20" applyNumberFormat="1" applyFont="1" applyFill="1" applyBorder="1" applyAlignment="1" applyProtection="1">
      <alignment horizontal="left" vertical="center"/>
      <protection locked="0"/>
    </xf>
    <xf numFmtId="0" fontId="9" fillId="0" borderId="0" xfId="21" applyNumberFormat="1" applyFont="1" applyFill="1" applyBorder="1" applyAlignment="1" applyProtection="1">
      <alignment horizontal="center" vertical="center"/>
      <protection locked="0"/>
    </xf>
    <xf numFmtId="4" fontId="9" fillId="0" borderId="0" xfId="21" applyNumberFormat="1" applyFont="1" applyFill="1" applyBorder="1" applyAlignment="1" applyProtection="1">
      <alignment horizontal="center" vertical="center"/>
      <protection locked="0"/>
    </xf>
    <xf numFmtId="4" fontId="2" fillId="0" borderId="0" xfId="21" applyNumberFormat="1" applyFont="1" applyFill="1" applyBorder="1" applyAlignment="1" applyProtection="1">
      <alignment horizontal="center" vertical="center"/>
      <protection locked="0"/>
    </xf>
    <xf numFmtId="49" fontId="9" fillId="0" borderId="2" xfId="20" applyNumberFormat="1" applyFont="1" applyBorder="1" applyAlignment="1" applyProtection="1">
      <alignment horizontal="left" vertical="center" wrapText="1"/>
      <protection locked="0"/>
    </xf>
    <xf numFmtId="49" fontId="9" fillId="0" borderId="3" xfId="20" applyNumberFormat="1" applyFont="1" applyBorder="1" applyAlignment="1" applyProtection="1">
      <alignment horizontal="left" vertical="center" wrapText="1"/>
      <protection locked="0"/>
    </xf>
    <xf numFmtId="49" fontId="9" fillId="0" borderId="4" xfId="20" applyNumberFormat="1" applyFont="1" applyBorder="1" applyAlignment="1" applyProtection="1">
      <alignment horizontal="left" vertical="center" wrapText="1"/>
      <protection locked="0"/>
    </xf>
    <xf numFmtId="49" fontId="2" fillId="3" borderId="2" xfId="20" applyNumberFormat="1" applyFont="1" applyFill="1" applyBorder="1" applyAlignment="1" applyProtection="1">
      <alignment horizontal="left" vertical="center"/>
      <protection locked="0"/>
    </xf>
    <xf numFmtId="49" fontId="2" fillId="3" borderId="3" xfId="20" applyNumberFormat="1" applyFont="1" applyFill="1" applyBorder="1" applyAlignment="1" applyProtection="1">
      <alignment horizontal="left" vertical="center"/>
      <protection locked="0"/>
    </xf>
    <xf numFmtId="49" fontId="2" fillId="3" borderId="4" xfId="20" applyNumberFormat="1" applyFont="1" applyFill="1" applyBorder="1" applyAlignment="1" applyProtection="1">
      <alignment horizontal="left" vertical="center"/>
      <protection locked="0"/>
    </xf>
    <xf numFmtId="49" fontId="9" fillId="0" borderId="3" xfId="20" applyNumberFormat="1" applyFont="1" applyBorder="1" applyAlignment="1" applyProtection="1">
      <alignment horizontal="left" vertical="center"/>
      <protection locked="0"/>
    </xf>
    <xf numFmtId="49" fontId="9" fillId="0" borderId="4" xfId="20" applyNumberFormat="1" applyFont="1" applyBorder="1" applyAlignment="1" applyProtection="1">
      <alignment horizontal="left" vertical="center"/>
      <protection locked="0"/>
    </xf>
    <xf numFmtId="49" fontId="9" fillId="0" borderId="2" xfId="20" applyNumberFormat="1" applyFont="1" applyBorder="1" applyAlignment="1" applyProtection="1">
      <alignment horizontal="left" vertical="center"/>
      <protection locked="0"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49" fontId="10" fillId="0" borderId="3" xfId="20" applyNumberFormat="1" applyFont="1" applyBorder="1" applyAlignment="1" applyProtection="1">
      <alignment horizontal="left" vertical="center" wrapText="1"/>
      <protection locked="0"/>
    </xf>
    <xf numFmtId="49" fontId="10" fillId="0" borderId="4" xfId="20" applyNumberFormat="1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 topLeftCell="C28">
      <selection activeCell="D52" sqref="D52"/>
    </sheetView>
  </sheetViews>
  <sheetFormatPr defaultColWidth="9.140625" defaultRowHeight="15"/>
  <cols>
    <col min="1" max="1" width="11.57421875" style="7" customWidth="1"/>
    <col min="2" max="3" width="9.140625" style="7" customWidth="1"/>
    <col min="4" max="4" width="38.00390625" style="7" customWidth="1"/>
    <col min="5" max="5" width="9.421875" style="7" customWidth="1"/>
    <col min="6" max="7" width="11.8515625" style="7" customWidth="1"/>
    <col min="8" max="8" width="12.140625" style="3" customWidth="1"/>
    <col min="9" max="9" width="12.140625" style="7" customWidth="1"/>
    <col min="10" max="16384" width="9.140625" style="7" customWidth="1"/>
  </cols>
  <sheetData>
    <row r="1" ht="15">
      <c r="A1" s="3" t="s">
        <v>39</v>
      </c>
    </row>
    <row r="2" ht="15">
      <c r="A2" s="3" t="s">
        <v>40</v>
      </c>
    </row>
    <row r="4" spans="1:9" ht="25.5">
      <c r="A4" s="1" t="s">
        <v>28</v>
      </c>
      <c r="B4" s="35" t="s">
        <v>0</v>
      </c>
      <c r="C4" s="36"/>
      <c r="D4" s="37"/>
      <c r="E4" s="2" t="s">
        <v>1</v>
      </c>
      <c r="F4" s="2" t="s">
        <v>2</v>
      </c>
      <c r="G4" s="2" t="s">
        <v>3</v>
      </c>
      <c r="H4" s="2" t="s">
        <v>41</v>
      </c>
      <c r="I4" s="2" t="s">
        <v>42</v>
      </c>
    </row>
    <row r="5" spans="1:9" ht="27" customHeight="1">
      <c r="A5" s="11" t="s">
        <v>6</v>
      </c>
      <c r="B5" s="26" t="s">
        <v>47</v>
      </c>
      <c r="C5" s="38"/>
      <c r="D5" s="39"/>
      <c r="E5" s="12">
        <v>2</v>
      </c>
      <c r="F5" s="13"/>
      <c r="G5" s="13"/>
      <c r="H5" s="14">
        <f>E5*F5</f>
        <v>0</v>
      </c>
      <c r="I5" s="15">
        <f>E5*G5</f>
        <v>0</v>
      </c>
    </row>
    <row r="6" spans="1:9" ht="17.25" customHeight="1">
      <c r="A6" s="16" t="s">
        <v>7</v>
      </c>
      <c r="B6" s="26" t="s">
        <v>48</v>
      </c>
      <c r="C6" s="32"/>
      <c r="D6" s="33"/>
      <c r="E6" s="12">
        <v>2</v>
      </c>
      <c r="F6" s="13"/>
      <c r="G6" s="13"/>
      <c r="H6" s="14">
        <f>E6*F6</f>
        <v>0</v>
      </c>
      <c r="I6" s="15">
        <f>E6*G6</f>
        <v>0</v>
      </c>
    </row>
    <row r="7" spans="1:9" ht="15.75" customHeight="1">
      <c r="A7" s="16" t="s">
        <v>8</v>
      </c>
      <c r="B7" s="34" t="s">
        <v>11</v>
      </c>
      <c r="C7" s="32"/>
      <c r="D7" s="33"/>
      <c r="E7" s="12">
        <v>1</v>
      </c>
      <c r="F7" s="13"/>
      <c r="G7" s="13"/>
      <c r="H7" s="14">
        <f aca="true" t="shared" si="0" ref="H7:H18">E7*F7</f>
        <v>0</v>
      </c>
      <c r="I7" s="15">
        <f aca="true" t="shared" si="1" ref="I7:I18">E7*G7</f>
        <v>0</v>
      </c>
    </row>
    <row r="8" spans="1:9" ht="15" customHeight="1">
      <c r="A8" s="16" t="s">
        <v>9</v>
      </c>
      <c r="B8" s="34" t="s">
        <v>16</v>
      </c>
      <c r="C8" s="32"/>
      <c r="D8" s="33"/>
      <c r="E8" s="12">
        <v>1</v>
      </c>
      <c r="F8" s="13"/>
      <c r="G8" s="13"/>
      <c r="H8" s="14">
        <f t="shared" si="0"/>
        <v>0</v>
      </c>
      <c r="I8" s="15">
        <f t="shared" si="1"/>
        <v>0</v>
      </c>
    </row>
    <row r="9" spans="1:9" ht="15" customHeight="1">
      <c r="A9" s="16" t="s">
        <v>10</v>
      </c>
      <c r="B9" s="26" t="s">
        <v>12</v>
      </c>
      <c r="C9" s="27"/>
      <c r="D9" s="28"/>
      <c r="E9" s="12">
        <v>1</v>
      </c>
      <c r="F9" s="13"/>
      <c r="G9" s="13"/>
      <c r="H9" s="14">
        <f aca="true" t="shared" si="2" ref="H9">E9*F9</f>
        <v>0</v>
      </c>
      <c r="I9" s="15">
        <f aca="true" t="shared" si="3" ref="I9">E9*G9</f>
        <v>0</v>
      </c>
    </row>
    <row r="10" spans="1:9" ht="15">
      <c r="A10" s="16" t="s">
        <v>13</v>
      </c>
      <c r="B10" s="26" t="s">
        <v>14</v>
      </c>
      <c r="C10" s="27"/>
      <c r="D10" s="28"/>
      <c r="E10" s="12">
        <v>3</v>
      </c>
      <c r="F10" s="13"/>
      <c r="G10" s="13"/>
      <c r="H10" s="14">
        <f t="shared" si="0"/>
        <v>0</v>
      </c>
      <c r="I10" s="15">
        <f t="shared" si="1"/>
        <v>0</v>
      </c>
    </row>
    <row r="11" spans="1:14" ht="24.75" customHeight="1">
      <c r="A11" s="16" t="s">
        <v>17</v>
      </c>
      <c r="B11" s="26" t="s">
        <v>15</v>
      </c>
      <c r="C11" s="27"/>
      <c r="D11" s="28"/>
      <c r="E11" s="12">
        <v>1</v>
      </c>
      <c r="F11" s="13"/>
      <c r="G11" s="13"/>
      <c r="H11" s="14">
        <f aca="true" t="shared" si="4" ref="H11:H12">E11*F11</f>
        <v>0</v>
      </c>
      <c r="I11" s="15">
        <f aca="true" t="shared" si="5" ref="I11:I12">E11*G11</f>
        <v>0</v>
      </c>
      <c r="N11" s="4"/>
    </row>
    <row r="12" spans="1:9" ht="15">
      <c r="A12" s="16" t="s">
        <v>19</v>
      </c>
      <c r="B12" s="26" t="s">
        <v>18</v>
      </c>
      <c r="C12" s="27"/>
      <c r="D12" s="28"/>
      <c r="E12" s="12">
        <v>1</v>
      </c>
      <c r="F12" s="13"/>
      <c r="G12" s="13"/>
      <c r="H12" s="14">
        <f t="shared" si="4"/>
        <v>0</v>
      </c>
      <c r="I12" s="15">
        <f t="shared" si="5"/>
        <v>0</v>
      </c>
    </row>
    <row r="13" spans="1:9" ht="15">
      <c r="A13" s="16" t="s">
        <v>20</v>
      </c>
      <c r="B13" s="26" t="s">
        <v>35</v>
      </c>
      <c r="C13" s="27"/>
      <c r="D13" s="28"/>
      <c r="E13" s="12">
        <v>1</v>
      </c>
      <c r="F13" s="13"/>
      <c r="G13" s="13"/>
      <c r="H13" s="14">
        <f aca="true" t="shared" si="6" ref="H13:H16">E13*F13</f>
        <v>0</v>
      </c>
      <c r="I13" s="15">
        <f aca="true" t="shared" si="7" ref="I13:I16">E13*G13</f>
        <v>0</v>
      </c>
    </row>
    <row r="14" spans="1:9" ht="15" customHeight="1">
      <c r="A14" s="16" t="s">
        <v>21</v>
      </c>
      <c r="B14" s="26" t="s">
        <v>22</v>
      </c>
      <c r="C14" s="27"/>
      <c r="D14" s="28"/>
      <c r="E14" s="12">
        <v>5</v>
      </c>
      <c r="F14" s="13"/>
      <c r="G14" s="13"/>
      <c r="H14" s="14">
        <f t="shared" si="6"/>
        <v>0</v>
      </c>
      <c r="I14" s="15">
        <f t="shared" si="7"/>
        <v>0</v>
      </c>
    </row>
    <row r="15" spans="1:9" ht="15" customHeight="1">
      <c r="A15" s="16" t="s">
        <v>23</v>
      </c>
      <c r="B15" s="26" t="s">
        <v>24</v>
      </c>
      <c r="C15" s="27"/>
      <c r="D15" s="28"/>
      <c r="E15" s="12">
        <v>1</v>
      </c>
      <c r="F15" s="13"/>
      <c r="G15" s="13"/>
      <c r="H15" s="14">
        <f aca="true" t="shared" si="8" ref="H15">E15*F15</f>
        <v>0</v>
      </c>
      <c r="I15" s="15">
        <f aca="true" t="shared" si="9" ref="I15">E15*G15</f>
        <v>0</v>
      </c>
    </row>
    <row r="16" spans="1:9" ht="15" customHeight="1">
      <c r="A16" s="16" t="s">
        <v>25</v>
      </c>
      <c r="B16" s="26" t="s">
        <v>27</v>
      </c>
      <c r="C16" s="27"/>
      <c r="D16" s="28"/>
      <c r="E16" s="12">
        <v>1</v>
      </c>
      <c r="F16" s="13"/>
      <c r="G16" s="13"/>
      <c r="H16" s="14">
        <f t="shared" si="6"/>
        <v>0</v>
      </c>
      <c r="I16" s="15">
        <f t="shared" si="7"/>
        <v>0</v>
      </c>
    </row>
    <row r="17" spans="1:9" ht="15" customHeight="1">
      <c r="A17" s="16" t="s">
        <v>26</v>
      </c>
      <c r="B17" s="26" t="s">
        <v>32</v>
      </c>
      <c r="C17" s="27"/>
      <c r="D17" s="28"/>
      <c r="E17" s="12">
        <v>1</v>
      </c>
      <c r="F17" s="13"/>
      <c r="G17" s="13"/>
      <c r="H17" s="14">
        <f aca="true" t="shared" si="10" ref="H17">E17*F17</f>
        <v>0</v>
      </c>
      <c r="I17" s="15">
        <f>E17*G17</f>
        <v>0</v>
      </c>
    </row>
    <row r="18" spans="1:9" ht="29.25" customHeight="1">
      <c r="A18" s="16" t="s">
        <v>26</v>
      </c>
      <c r="B18" s="26" t="s">
        <v>37</v>
      </c>
      <c r="C18" s="27"/>
      <c r="D18" s="28"/>
      <c r="E18" s="12">
        <v>1</v>
      </c>
      <c r="F18" s="13"/>
      <c r="G18" s="13"/>
      <c r="H18" s="14">
        <f t="shared" si="0"/>
        <v>0</v>
      </c>
      <c r="I18" s="15">
        <f t="shared" si="1"/>
        <v>0</v>
      </c>
    </row>
    <row r="19" spans="1:9" ht="15">
      <c r="A19" s="17"/>
      <c r="B19" s="29" t="s">
        <v>29</v>
      </c>
      <c r="C19" s="30"/>
      <c r="D19" s="31"/>
      <c r="E19" s="18"/>
      <c r="F19" s="19"/>
      <c r="G19" s="19"/>
      <c r="H19" s="20">
        <f>SUM(H5:H18)</f>
        <v>0</v>
      </c>
      <c r="I19" s="20">
        <f>SUM(I5:I18)</f>
        <v>0</v>
      </c>
    </row>
    <row r="20" spans="1:9" ht="15">
      <c r="A20" s="21"/>
      <c r="B20" s="22"/>
      <c r="C20" s="22"/>
      <c r="D20" s="22"/>
      <c r="E20" s="23"/>
      <c r="F20" s="24"/>
      <c r="G20" s="24"/>
      <c r="H20" s="25"/>
      <c r="I20" s="24"/>
    </row>
    <row r="22" spans="1:9" ht="25.5">
      <c r="A22" s="1" t="s">
        <v>30</v>
      </c>
      <c r="B22" s="35" t="s">
        <v>0</v>
      </c>
      <c r="C22" s="36"/>
      <c r="D22" s="37"/>
      <c r="E22" s="2" t="s">
        <v>1</v>
      </c>
      <c r="F22" s="2" t="s">
        <v>2</v>
      </c>
      <c r="G22" s="2" t="s">
        <v>3</v>
      </c>
      <c r="H22" s="2" t="s">
        <v>41</v>
      </c>
      <c r="I22" s="2" t="s">
        <v>43</v>
      </c>
    </row>
    <row r="23" spans="1:9" ht="27.75" customHeight="1">
      <c r="A23" s="11" t="s">
        <v>6</v>
      </c>
      <c r="B23" s="26" t="s">
        <v>47</v>
      </c>
      <c r="C23" s="38"/>
      <c r="D23" s="39"/>
      <c r="E23" s="12">
        <v>2</v>
      </c>
      <c r="F23" s="13"/>
      <c r="G23" s="13"/>
      <c r="H23" s="14">
        <f>E23*F23</f>
        <v>0</v>
      </c>
      <c r="I23" s="15">
        <f>E23*G23</f>
        <v>0</v>
      </c>
    </row>
    <row r="24" spans="1:9" ht="15">
      <c r="A24" s="16" t="s">
        <v>7</v>
      </c>
      <c r="B24" s="26" t="s">
        <v>48</v>
      </c>
      <c r="C24" s="32"/>
      <c r="D24" s="33"/>
      <c r="E24" s="12">
        <v>2</v>
      </c>
      <c r="F24" s="13"/>
      <c r="G24" s="13"/>
      <c r="H24" s="14">
        <f>E24*F24</f>
        <v>0</v>
      </c>
      <c r="I24" s="15">
        <f>E24*G24</f>
        <v>0</v>
      </c>
    </row>
    <row r="25" spans="1:9" ht="15">
      <c r="A25" s="16" t="s">
        <v>8</v>
      </c>
      <c r="B25" s="34" t="s">
        <v>11</v>
      </c>
      <c r="C25" s="32"/>
      <c r="D25" s="33"/>
      <c r="E25" s="12">
        <v>1</v>
      </c>
      <c r="F25" s="13"/>
      <c r="G25" s="13"/>
      <c r="H25" s="14">
        <f aca="true" t="shared" si="11" ref="H25:H34">E25*F25</f>
        <v>0</v>
      </c>
      <c r="I25" s="15">
        <f aca="true" t="shared" si="12" ref="I25:I34">E25*G25</f>
        <v>0</v>
      </c>
    </row>
    <row r="26" spans="1:9" ht="15">
      <c r="A26" s="16" t="s">
        <v>9</v>
      </c>
      <c r="B26" s="34" t="s">
        <v>16</v>
      </c>
      <c r="C26" s="32"/>
      <c r="D26" s="33"/>
      <c r="E26" s="12">
        <v>1</v>
      </c>
      <c r="F26" s="13"/>
      <c r="G26" s="13"/>
      <c r="H26" s="14">
        <f t="shared" si="11"/>
        <v>0</v>
      </c>
      <c r="I26" s="15">
        <f t="shared" si="12"/>
        <v>0</v>
      </c>
    </row>
    <row r="27" spans="1:9" ht="15">
      <c r="A27" s="16" t="s">
        <v>10</v>
      </c>
      <c r="B27" s="26" t="s">
        <v>12</v>
      </c>
      <c r="C27" s="27"/>
      <c r="D27" s="28"/>
      <c r="E27" s="12">
        <v>2</v>
      </c>
      <c r="F27" s="13"/>
      <c r="G27" s="13"/>
      <c r="H27" s="14">
        <f t="shared" si="11"/>
        <v>0</v>
      </c>
      <c r="I27" s="15">
        <f t="shared" si="12"/>
        <v>0</v>
      </c>
    </row>
    <row r="28" spans="1:9" ht="15">
      <c r="A28" s="16" t="s">
        <v>13</v>
      </c>
      <c r="B28" s="26" t="s">
        <v>14</v>
      </c>
      <c r="C28" s="27"/>
      <c r="D28" s="28"/>
      <c r="E28" s="12">
        <v>1</v>
      </c>
      <c r="F28" s="13"/>
      <c r="G28" s="13"/>
      <c r="H28" s="14">
        <f t="shared" si="11"/>
        <v>0</v>
      </c>
      <c r="I28" s="15">
        <f t="shared" si="12"/>
        <v>0</v>
      </c>
    </row>
    <row r="29" spans="1:9" ht="15">
      <c r="A29" s="16" t="s">
        <v>17</v>
      </c>
      <c r="B29" s="26" t="s">
        <v>18</v>
      </c>
      <c r="C29" s="27"/>
      <c r="D29" s="28"/>
      <c r="E29" s="12">
        <v>1</v>
      </c>
      <c r="F29" s="13"/>
      <c r="G29" s="13"/>
      <c r="H29" s="14">
        <f t="shared" si="11"/>
        <v>0</v>
      </c>
      <c r="I29" s="15">
        <f t="shared" si="12"/>
        <v>0</v>
      </c>
    </row>
    <row r="30" spans="1:9" ht="15" customHeight="1">
      <c r="A30" s="16" t="s">
        <v>19</v>
      </c>
      <c r="B30" s="26" t="s">
        <v>31</v>
      </c>
      <c r="C30" s="27"/>
      <c r="D30" s="28"/>
      <c r="E30" s="12">
        <v>1</v>
      </c>
      <c r="F30" s="13"/>
      <c r="G30" s="13"/>
      <c r="H30" s="14">
        <f t="shared" si="11"/>
        <v>0</v>
      </c>
      <c r="I30" s="15">
        <f t="shared" si="12"/>
        <v>0</v>
      </c>
    </row>
    <row r="31" spans="1:9" ht="15">
      <c r="A31" s="16" t="s">
        <v>20</v>
      </c>
      <c r="B31" s="26" t="s">
        <v>22</v>
      </c>
      <c r="C31" s="27"/>
      <c r="D31" s="28"/>
      <c r="E31" s="12">
        <v>2</v>
      </c>
      <c r="F31" s="13"/>
      <c r="G31" s="13"/>
      <c r="H31" s="14">
        <f t="shared" si="11"/>
        <v>0</v>
      </c>
      <c r="I31" s="15">
        <f t="shared" si="12"/>
        <v>0</v>
      </c>
    </row>
    <row r="32" spans="1:9" ht="15">
      <c r="A32" s="16" t="s">
        <v>21</v>
      </c>
      <c r="B32" s="26" t="s">
        <v>36</v>
      </c>
      <c r="C32" s="27"/>
      <c r="D32" s="28"/>
      <c r="E32" s="12">
        <v>1</v>
      </c>
      <c r="F32" s="13"/>
      <c r="G32" s="13"/>
      <c r="H32" s="14">
        <f t="shared" si="11"/>
        <v>0</v>
      </c>
      <c r="I32" s="15">
        <f t="shared" si="12"/>
        <v>0</v>
      </c>
    </row>
    <row r="33" spans="1:9" ht="15" customHeight="1">
      <c r="A33" s="16" t="s">
        <v>26</v>
      </c>
      <c r="B33" s="26" t="s">
        <v>32</v>
      </c>
      <c r="C33" s="27"/>
      <c r="D33" s="28"/>
      <c r="E33" s="12">
        <v>1</v>
      </c>
      <c r="F33" s="13"/>
      <c r="G33" s="13"/>
      <c r="H33" s="14">
        <f t="shared" si="11"/>
        <v>0</v>
      </c>
      <c r="I33" s="15">
        <f t="shared" si="12"/>
        <v>0</v>
      </c>
    </row>
    <row r="34" spans="1:9" ht="15">
      <c r="A34" s="16" t="s">
        <v>23</v>
      </c>
      <c r="B34" s="26" t="s">
        <v>27</v>
      </c>
      <c r="C34" s="27"/>
      <c r="D34" s="28"/>
      <c r="E34" s="12">
        <v>2</v>
      </c>
      <c r="F34" s="13"/>
      <c r="G34" s="13"/>
      <c r="H34" s="14">
        <f t="shared" si="11"/>
        <v>0</v>
      </c>
      <c r="I34" s="15">
        <f t="shared" si="12"/>
        <v>0</v>
      </c>
    </row>
    <row r="35" spans="1:9" ht="14.45">
      <c r="A35" s="17"/>
      <c r="B35" s="29" t="s">
        <v>29</v>
      </c>
      <c r="C35" s="30"/>
      <c r="D35" s="31"/>
      <c r="E35" s="18"/>
      <c r="F35" s="19"/>
      <c r="G35" s="19"/>
      <c r="H35" s="20">
        <f>SUM(H23:H34)</f>
        <v>0</v>
      </c>
      <c r="I35" s="20">
        <f>SUM(I23:I34)</f>
        <v>0</v>
      </c>
    </row>
    <row r="38" spans="1:9" ht="41.45">
      <c r="A38" s="1" t="s">
        <v>33</v>
      </c>
      <c r="B38" s="35" t="s">
        <v>0</v>
      </c>
      <c r="C38" s="36"/>
      <c r="D38" s="37"/>
      <c r="E38" s="2" t="s">
        <v>1</v>
      </c>
      <c r="F38" s="2" t="s">
        <v>2</v>
      </c>
      <c r="G38" s="2" t="s">
        <v>3</v>
      </c>
      <c r="H38" s="2" t="s">
        <v>4</v>
      </c>
      <c r="I38" s="2" t="s">
        <v>5</v>
      </c>
    </row>
    <row r="39" spans="1:9" ht="31.5" customHeight="1">
      <c r="A39" s="11" t="s">
        <v>6</v>
      </c>
      <c r="B39" s="26" t="s">
        <v>38</v>
      </c>
      <c r="C39" s="38"/>
      <c r="D39" s="39"/>
      <c r="E39" s="12">
        <v>1</v>
      </c>
      <c r="F39" s="13"/>
      <c r="G39" s="13"/>
      <c r="H39" s="14">
        <f>E39*F39</f>
        <v>0</v>
      </c>
      <c r="I39" s="15">
        <f>E39*G39</f>
        <v>0</v>
      </c>
    </row>
    <row r="40" spans="1:9" ht="15">
      <c r="A40" s="16" t="s">
        <v>7</v>
      </c>
      <c r="B40" s="26" t="s">
        <v>34</v>
      </c>
      <c r="C40" s="32"/>
      <c r="D40" s="33"/>
      <c r="E40" s="12">
        <v>1</v>
      </c>
      <c r="F40" s="13"/>
      <c r="G40" s="13"/>
      <c r="H40" s="14">
        <f>E40*F40</f>
        <v>0</v>
      </c>
      <c r="I40" s="15">
        <f>E40*G40</f>
        <v>0</v>
      </c>
    </row>
    <row r="41" spans="1:9" ht="15">
      <c r="A41" s="16" t="s">
        <v>8</v>
      </c>
      <c r="B41" s="34" t="s">
        <v>46</v>
      </c>
      <c r="C41" s="32"/>
      <c r="D41" s="33"/>
      <c r="E41" s="12">
        <v>2</v>
      </c>
      <c r="F41" s="13"/>
      <c r="G41" s="13"/>
      <c r="H41" s="14">
        <f aca="true" t="shared" si="13" ref="H41">E41*F41</f>
        <v>0</v>
      </c>
      <c r="I41" s="15">
        <f aca="true" t="shared" si="14" ref="I41">E41*G41</f>
        <v>0</v>
      </c>
    </row>
    <row r="42" spans="1:9" ht="14.45">
      <c r="A42" s="17"/>
      <c r="B42" s="29" t="s">
        <v>29</v>
      </c>
      <c r="C42" s="30"/>
      <c r="D42" s="31"/>
      <c r="E42" s="18"/>
      <c r="F42" s="19"/>
      <c r="G42" s="19"/>
      <c r="H42" s="20">
        <f>SUM(H39:H41)</f>
        <v>0</v>
      </c>
      <c r="I42" s="20">
        <f>SUM(I39:I41)</f>
        <v>0</v>
      </c>
    </row>
    <row r="45" spans="1:9" s="10" customFormat="1" ht="23.25" customHeight="1">
      <c r="A45" s="9"/>
      <c r="B45" s="40" t="s">
        <v>45</v>
      </c>
      <c r="C45" s="40"/>
      <c r="D45" s="40"/>
      <c r="E45" s="40"/>
      <c r="F45" s="40"/>
      <c r="G45" s="40"/>
      <c r="H45" s="8">
        <f>H19+H35+H42</f>
        <v>0</v>
      </c>
      <c r="I45" s="8">
        <f>I19+I35+I42</f>
        <v>0</v>
      </c>
    </row>
    <row r="48" ht="15">
      <c r="A48" s="6" t="s">
        <v>44</v>
      </c>
    </row>
    <row r="49" ht="15">
      <c r="A49" s="3" t="s">
        <v>50</v>
      </c>
    </row>
    <row r="50" ht="15">
      <c r="A50" s="3" t="s">
        <v>51</v>
      </c>
    </row>
    <row r="51" ht="15">
      <c r="A51" s="3" t="s">
        <v>49</v>
      </c>
    </row>
    <row r="52" ht="15">
      <c r="A52" s="3" t="s">
        <v>52</v>
      </c>
    </row>
    <row r="55" ht="15">
      <c r="A55" s="5"/>
    </row>
  </sheetData>
  <mergeCells count="36">
    <mergeCell ref="B16:D16"/>
    <mergeCell ref="B15:D15"/>
    <mergeCell ref="B4:D4"/>
    <mergeCell ref="B5:D5"/>
    <mergeCell ref="B6:D6"/>
    <mergeCell ref="B7:D7"/>
    <mergeCell ref="B8:D8"/>
    <mergeCell ref="B10:D10"/>
    <mergeCell ref="B9:D9"/>
    <mergeCell ref="B11:D11"/>
    <mergeCell ref="B12:D12"/>
    <mergeCell ref="B13:D13"/>
    <mergeCell ref="B14:D14"/>
    <mergeCell ref="B30:D30"/>
    <mergeCell ref="B31:D31"/>
    <mergeCell ref="B32:D32"/>
    <mergeCell ref="B45:G45"/>
    <mergeCell ref="B17:D17"/>
    <mergeCell ref="B38:D38"/>
    <mergeCell ref="B28:D28"/>
    <mergeCell ref="B27:D27"/>
    <mergeCell ref="B18:D18"/>
    <mergeCell ref="B19:D19"/>
    <mergeCell ref="B42:D42"/>
    <mergeCell ref="B40:D40"/>
    <mergeCell ref="B41:D41"/>
    <mergeCell ref="B34:D34"/>
    <mergeCell ref="B33:D33"/>
    <mergeCell ref="B35:D35"/>
    <mergeCell ref="B22:D22"/>
    <mergeCell ref="B23:D23"/>
    <mergeCell ref="B24:D24"/>
    <mergeCell ref="B25:D25"/>
    <mergeCell ref="B26:D26"/>
    <mergeCell ref="B39:D39"/>
    <mergeCell ref="B29:D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&amp;LMZe ČR&amp;CStránka &amp;P z &amp;N&amp;RDodávky nábytkářské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Švábová Hana</cp:lastModifiedBy>
  <cp:lastPrinted>2019-07-18T08:25:39Z</cp:lastPrinted>
  <dcterms:created xsi:type="dcterms:W3CDTF">2019-04-24T14:46:22Z</dcterms:created>
  <dcterms:modified xsi:type="dcterms:W3CDTF">2019-07-24T15:38:43Z</dcterms:modified>
  <cp:category/>
  <cp:version/>
  <cp:contentType/>
  <cp:contentStatus/>
</cp:coreProperties>
</file>