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ř. 2" sheetId="1" r:id="rId1"/>
  </sheets>
  <definedNames/>
  <calcPr fullCalcOnLoad="1"/>
</workbook>
</file>

<file path=xl/sharedStrings.xml><?xml version="1.0" encoding="utf-8"?>
<sst xmlns="http://schemas.openxmlformats.org/spreadsheetml/2006/main" count="290" uniqueCount="173">
  <si>
    <t>SO</t>
  </si>
  <si>
    <t>Druh</t>
  </si>
  <si>
    <t>Umístění</t>
  </si>
  <si>
    <t>Uzavírá</t>
  </si>
  <si>
    <t>Poznámka</t>
  </si>
  <si>
    <t>Úsek</t>
  </si>
  <si>
    <t>příloha č. 2 smlouvy ……………….</t>
  </si>
  <si>
    <t>číslo opatření</t>
  </si>
  <si>
    <t>1.03.01</t>
  </si>
  <si>
    <t>1.a</t>
  </si>
  <si>
    <t>Žižkova ul.</t>
  </si>
  <si>
    <t>1.03.02</t>
  </si>
  <si>
    <t>číslo výkresu</t>
  </si>
  <si>
    <t>D.1.12.1</t>
  </si>
  <si>
    <t>D.1.13.1</t>
  </si>
  <si>
    <t>1.03.03</t>
  </si>
  <si>
    <t>opatření na šachtě Š56a -  DN150</t>
  </si>
  <si>
    <t>D.1.14.1</t>
  </si>
  <si>
    <t>opatření na lapolu KJ2  -  DN300</t>
  </si>
  <si>
    <t>opatření na šachtě Š58a -  propojena s lapolem KJ2  DN300</t>
  </si>
  <si>
    <t>VŠ DN300</t>
  </si>
  <si>
    <t>1.03.04</t>
  </si>
  <si>
    <t>D.1.15.1</t>
  </si>
  <si>
    <t>1.b</t>
  </si>
  <si>
    <t>1.03.05</t>
  </si>
  <si>
    <t>1.03.06</t>
  </si>
  <si>
    <t>1.03.07</t>
  </si>
  <si>
    <t>1.03.08</t>
  </si>
  <si>
    <t>D.1.16.1</t>
  </si>
  <si>
    <t xml:space="preserve">Opatření na nové šachtě SPa     DN300  </t>
  </si>
  <si>
    <t>Opatření na šachtě SP2   DN300</t>
  </si>
  <si>
    <t>D.1.17.1</t>
  </si>
  <si>
    <t>opatření na šachtě Š60      DN300</t>
  </si>
  <si>
    <t>1.c</t>
  </si>
  <si>
    <t>D.1.17.2</t>
  </si>
  <si>
    <t>opatření na nové šachtě Š60a  DN300</t>
  </si>
  <si>
    <t>1.d</t>
  </si>
  <si>
    <t>D.1.18.1</t>
  </si>
  <si>
    <t>opatření na nové šachtě Š62a    DN300
šachta je propojena s Š62</t>
  </si>
  <si>
    <t>D.1.19.1</t>
  </si>
  <si>
    <t>opatření na šachtě Š62      DN300
šachta je propojena s Š62a</t>
  </si>
  <si>
    <t>výška opatření spodní hrana m.n.m</t>
  </si>
  <si>
    <t>vodní stav     LG-UL spodní hrana opatření</t>
  </si>
  <si>
    <t>výška terénum.n.m</t>
  </si>
  <si>
    <t>1.03.10</t>
  </si>
  <si>
    <t>1.03.11</t>
  </si>
  <si>
    <t>1.03.12</t>
  </si>
  <si>
    <t>1.03.22</t>
  </si>
  <si>
    <t>1.03.23</t>
  </si>
  <si>
    <t>1.03.24</t>
  </si>
  <si>
    <t>1.03.25</t>
  </si>
  <si>
    <t>1.03.26</t>
  </si>
  <si>
    <t>D.1.21.1</t>
  </si>
  <si>
    <t>opatření na odvodnění okružní křižovatky 2  DN300 - nová šachta</t>
  </si>
  <si>
    <t>Pod Větruší - kruhová křižovatka</t>
  </si>
  <si>
    <t>napojení ul.Žižkova na ul. Pražská</t>
  </si>
  <si>
    <t>nová šachta na dešť.kanalizaci SUS UK DN400</t>
  </si>
  <si>
    <t>D.1.22.1
D.1.22.2</t>
  </si>
  <si>
    <t>VŠ DN400</t>
  </si>
  <si>
    <t>nová šachta na splaškové.kanalizaci SčVaK  DN400</t>
  </si>
  <si>
    <t>D.1.23.1
D.1.23.2</t>
  </si>
  <si>
    <t>nábřežní zeď Labe pod železničním mostem</t>
  </si>
  <si>
    <t>D.1.33.1</t>
  </si>
  <si>
    <t>opatření na splaškové kanalizaci SčVaK DN400</t>
  </si>
  <si>
    <t>K
WASTOP</t>
  </si>
  <si>
    <t>K 
WASTOP</t>
  </si>
  <si>
    <t>K plastová</t>
  </si>
  <si>
    <t>opatření na odvodnění komunikací do Labe DN400</t>
  </si>
  <si>
    <t>nábřežní zeď Bíliny u kruhové křižovatky</t>
  </si>
  <si>
    <t>D.1.34.1</t>
  </si>
  <si>
    <t>D.1.35.1</t>
  </si>
  <si>
    <t>opatření na odvodnění kruhové křižovatky do Bíliny DN300</t>
  </si>
  <si>
    <t>těsnící pakry
3ks DN150
3ks DN200</t>
  </si>
  <si>
    <t>mostní opěra Děčín</t>
  </si>
  <si>
    <t>opatření na odvodnění opěry Děčín</t>
  </si>
  <si>
    <t>D.1.36.1</t>
  </si>
  <si>
    <t>nábřežní zeď Bíliny pod estakádou</t>
  </si>
  <si>
    <t>1.a - 2</t>
  </si>
  <si>
    <t>D.1.37.1</t>
  </si>
  <si>
    <t>2.03.1.3</t>
  </si>
  <si>
    <t>VŠ DN1400</t>
  </si>
  <si>
    <t>Benešův most</t>
  </si>
  <si>
    <t>opatření na zaklenutém Stříbrnickém potoce Severní šachta</t>
  </si>
  <si>
    <t>D.2.14.2</t>
  </si>
  <si>
    <t>D.2.14.3</t>
  </si>
  <si>
    <t>podzemní mobilní hrazení</t>
  </si>
  <si>
    <t>opatření na zaklenutém Stříbrnickém potoce Jižní šachta - nechráněné uzemí</t>
  </si>
  <si>
    <t>2.03.1.4</t>
  </si>
  <si>
    <t>D.2.15</t>
  </si>
  <si>
    <t>VŠ DN600</t>
  </si>
  <si>
    <t>2.03.1.5</t>
  </si>
  <si>
    <t>VŠ DN500</t>
  </si>
  <si>
    <t>4/21</t>
  </si>
  <si>
    <t>5/21</t>
  </si>
  <si>
    <t>3/21</t>
  </si>
  <si>
    <t>zeleň u drážního tělesa</t>
  </si>
  <si>
    <t>opatření na stoce Z před zaústěním do stoky Y  DN600 - nechráněné uzemí</t>
  </si>
  <si>
    <t>Předmostí</t>
  </si>
  <si>
    <t xml:space="preserve">K DN500
</t>
  </si>
  <si>
    <t>D.2.16.3</t>
  </si>
  <si>
    <t>D.2.16.2</t>
  </si>
  <si>
    <t xml:space="preserve">opatření na dešťové stoce v ulici Hrnčířská 
DN500 </t>
  </si>
  <si>
    <t>opatření na dešťové stoce v ulici Hrnčířská 
DN500 - nechráněné uzemí</t>
  </si>
  <si>
    <t>2.03.1.6</t>
  </si>
  <si>
    <t>křižovatka u autocentra BEK</t>
  </si>
  <si>
    <t>D.2.17.2</t>
  </si>
  <si>
    <t>převedení průtzoku ze Stříbrnického potoka do stoky Y</t>
  </si>
  <si>
    <t>převedení průtzoku ze Stříbrnického potoka do stoky Y (při povodni se VŠ otevírá)</t>
  </si>
  <si>
    <t>2.03.1.7</t>
  </si>
  <si>
    <t>opatření na stoce 500/750 v ul. Drážďanská
DN500</t>
  </si>
  <si>
    <t>ul.Drážďanská
autobusová zastávka "Přístav"</t>
  </si>
  <si>
    <t>D.2.18.2</t>
  </si>
  <si>
    <t>2.03.1.8</t>
  </si>
  <si>
    <t>ul U Podjezdu</t>
  </si>
  <si>
    <t>2/22</t>
  </si>
  <si>
    <t>opatření na stoce DN500 v ul. U Podjezdu
šachta č.1 (před tratí ČD)</t>
  </si>
  <si>
    <t>D.2.19.2</t>
  </si>
  <si>
    <t>D.2.19.3</t>
  </si>
  <si>
    <t>2.03.1.10</t>
  </si>
  <si>
    <t>ul U Cukrovaru</t>
  </si>
  <si>
    <t>1/22</t>
  </si>
  <si>
    <t>D.2.20.2</t>
  </si>
  <si>
    <t>opatření na stokách v ul U Cukrovaru
šachta č.2 - jižní - nechráněné území</t>
  </si>
  <si>
    <t>opatření na stokách v ul U Cukrovaru
šachta č.1 - severní (z průmyslového areálu)</t>
  </si>
  <si>
    <t>2.03.1.11</t>
  </si>
  <si>
    <t>křižovatka ul. Drážďanská-U Cukrovaru</t>
  </si>
  <si>
    <t>D.2.20.3</t>
  </si>
  <si>
    <t>D.2.21.2</t>
  </si>
  <si>
    <t xml:space="preserve">opatření na Dobětickém potoce v ul. U Cukrovaru (šachta č.1 na přípojce z restaurace Sport) </t>
  </si>
  <si>
    <t>VŠ DN1800</t>
  </si>
  <si>
    <t>D.2.21.3</t>
  </si>
  <si>
    <t>opatření na Dobětickém potoce v ul. U Cukrovaru (šachta č.2 -spojná komora</t>
  </si>
  <si>
    <t>2.03.1.12</t>
  </si>
  <si>
    <t xml:space="preserve">vlečka v areálu  Pivovaru </t>
  </si>
  <si>
    <t>D.2.22.2</t>
  </si>
  <si>
    <t>opatření na stoce 500/750 v ul. Matiční
šachta č.1 - severní šachta</t>
  </si>
  <si>
    <t>ul. Matiční</t>
  </si>
  <si>
    <t>D.2.22.3</t>
  </si>
  <si>
    <t>opatření na stoce 500/750 v ul. Matiční
šachta č.2 - jižní šachta - nechráněné území</t>
  </si>
  <si>
    <t>2.03.1.13</t>
  </si>
  <si>
    <t xml:space="preserve">opatření na stokách pod tratí ČD do ul. Nový Svět - šachta 1 </t>
  </si>
  <si>
    <t>VŠ DN500/750 pro vejčitý profil</t>
  </si>
  <si>
    <t>D.2.23.2</t>
  </si>
  <si>
    <t>u podchodu drážního tělesa</t>
  </si>
  <si>
    <t>D.2.23.3</t>
  </si>
  <si>
    <t>křižovatka ul. Nový Svět a Svádovská</t>
  </si>
  <si>
    <t>D.2.23.4</t>
  </si>
  <si>
    <t>ul Nový Svět, u objektu č.p.159</t>
  </si>
  <si>
    <t>opatření na stokách pod tratí ČD do ul. Nový Svět - šachta 3 - nechráněné území</t>
  </si>
  <si>
    <t>opatření na stokách pod tratí ČD do ul. Nový Svět - šachta 2 - nechráněné území</t>
  </si>
  <si>
    <t>2.03.1.14</t>
  </si>
  <si>
    <t>VŠ DN2000</t>
  </si>
  <si>
    <t>PČS Podmokelská</t>
  </si>
  <si>
    <t>vřetemové šoupě DN2000 s elektropohonem je součástí objektu PČS</t>
  </si>
  <si>
    <t>Uzavřít při Q LG-UL</t>
  </si>
  <si>
    <t>opatření na odvodnění estakády  
DN150 - 171 ks
DN400 - 9 ks</t>
  </si>
  <si>
    <t>ul. Malá Hradební</t>
  </si>
  <si>
    <t>14/21</t>
  </si>
  <si>
    <t>není v DSPS</t>
  </si>
  <si>
    <t>opatření na dešťové stoce v ulici Hrnčířská 
DN200</t>
  </si>
  <si>
    <t>VŠ DN200</t>
  </si>
  <si>
    <t>opatření na dešťové stoce v ulici Hrnčířská 
nechráněné uzemí (není v DSPS)</t>
  </si>
  <si>
    <t>nechráněné uzemí (není v DSPS)</t>
  </si>
  <si>
    <t>není v DSPS (cca. 15m za usekem 1.a, směr Trmice)</t>
  </si>
  <si>
    <t>845 cm</t>
  </si>
  <si>
    <t>D.24.6.2</t>
  </si>
  <si>
    <t>Zpracoval:</t>
  </si>
  <si>
    <t>Tomáš Zdrubecký</t>
  </si>
  <si>
    <t>Dne:</t>
  </si>
  <si>
    <t>Vřetenová desková šoupata - 27 ks</t>
  </si>
  <si>
    <t>Seznam protipovodňových uzávěrů</t>
  </si>
  <si>
    <t>příkazník</t>
  </si>
  <si>
    <t>Zajištění provozu a funkce PPO Ústí nad Labem – Levý břeh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</si>
</sst>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5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wrapText="1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6" borderId="10" xfId="0" applyFont="1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center"/>
    </xf>
    <xf numFmtId="0" fontId="0" fillId="6" borderId="10" xfId="0" applyFont="1" applyFill="1" applyBorder="1" applyAlignment="1">
      <alignment horizontal="left" wrapText="1"/>
    </xf>
    <xf numFmtId="0" fontId="0" fillId="6" borderId="10" xfId="0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0" fillId="6" borderId="10" xfId="0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0" fontId="0" fillId="6" borderId="12" xfId="0" applyFont="1" applyFill="1" applyBorder="1" applyAlignment="1">
      <alignment horizontal="left" wrapText="1"/>
    </xf>
    <xf numFmtId="49" fontId="0" fillId="6" borderId="10" xfId="0" applyNumberFormat="1" applyFont="1" applyFill="1" applyBorder="1" applyAlignment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left" wrapText="1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 wrapText="1"/>
    </xf>
    <xf numFmtId="0" fontId="0" fillId="6" borderId="11" xfId="0" applyFont="1" applyFill="1" applyBorder="1" applyAlignment="1">
      <alignment horizontal="left" wrapText="1"/>
    </xf>
    <xf numFmtId="2" fontId="0" fillId="6" borderId="10" xfId="0" applyNumberFormat="1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 vertical="center" wrapText="1"/>
    </xf>
    <xf numFmtId="49" fontId="0" fillId="6" borderId="16" xfId="0" applyNumberFormat="1" applyFill="1" applyBorder="1" applyAlignment="1">
      <alignment horizontal="center"/>
    </xf>
    <xf numFmtId="0" fontId="0" fillId="6" borderId="16" xfId="0" applyFont="1" applyFill="1" applyBorder="1" applyAlignment="1">
      <alignment horizontal="left" wrapText="1"/>
    </xf>
    <xf numFmtId="0" fontId="0" fillId="6" borderId="16" xfId="0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0" fontId="0" fillId="6" borderId="17" xfId="0" applyFont="1" applyFill="1" applyBorder="1" applyAlignment="1">
      <alignment horizontal="left"/>
    </xf>
    <xf numFmtId="0" fontId="0" fillId="6" borderId="18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center" vertical="center"/>
    </xf>
    <xf numFmtId="49" fontId="0" fillId="6" borderId="28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6" borderId="0" xfId="0" applyFill="1" applyAlignment="1">
      <alignment/>
    </xf>
    <xf numFmtId="49" fontId="0" fillId="6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0" fillId="0" borderId="29" xfId="0" applyBorder="1" applyAlignment="1">
      <alignment horizontal="left"/>
    </xf>
    <xf numFmtId="0" fontId="1" fillId="33" borderId="3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57421875" style="0" customWidth="1"/>
    <col min="2" max="2" width="10.421875" style="0" customWidth="1"/>
    <col min="3" max="3" width="11.7109375" style="0" customWidth="1"/>
    <col min="4" max="4" width="6.8515625" style="0" customWidth="1"/>
    <col min="5" max="5" width="13.140625" style="0" customWidth="1"/>
    <col min="6" max="7" width="7.57421875" style="0" customWidth="1"/>
    <col min="8" max="9" width="8.57421875" style="0" customWidth="1"/>
    <col min="10" max="10" width="7.8515625" style="0" bestFit="1" customWidth="1"/>
    <col min="11" max="11" width="9.7109375" style="0" customWidth="1"/>
    <col min="12" max="12" width="37.7109375" style="0" customWidth="1"/>
  </cols>
  <sheetData>
    <row r="1" ht="12.75">
      <c r="L1" s="7" t="s">
        <v>6</v>
      </c>
    </row>
    <row r="2" ht="18">
      <c r="A2" s="1" t="s">
        <v>172</v>
      </c>
    </row>
    <row r="3" ht="12.75">
      <c r="A3" s="2" t="s">
        <v>170</v>
      </c>
    </row>
    <row r="4" ht="13.5" thickBot="1"/>
    <row r="5" spans="1:13" ht="77.25" thickBot="1">
      <c r="A5" s="49" t="s">
        <v>7</v>
      </c>
      <c r="B5" s="45" t="s">
        <v>0</v>
      </c>
      <c r="C5" s="45" t="s">
        <v>1</v>
      </c>
      <c r="D5" s="45" t="s">
        <v>5</v>
      </c>
      <c r="E5" s="45" t="s">
        <v>2</v>
      </c>
      <c r="F5" s="45" t="s">
        <v>154</v>
      </c>
      <c r="G5" s="45" t="s">
        <v>43</v>
      </c>
      <c r="H5" s="45" t="s">
        <v>41</v>
      </c>
      <c r="I5" s="45" t="s">
        <v>42</v>
      </c>
      <c r="J5" s="65" t="s">
        <v>3</v>
      </c>
      <c r="K5" s="46" t="s">
        <v>12</v>
      </c>
      <c r="L5" s="47" t="s">
        <v>4</v>
      </c>
      <c r="M5" s="12"/>
    </row>
    <row r="6" spans="1:13" ht="25.5">
      <c r="A6" s="53">
        <v>1</v>
      </c>
      <c r="B6" s="56"/>
      <c r="C6" s="15" t="s">
        <v>64</v>
      </c>
      <c r="D6" s="20"/>
      <c r="E6" s="16" t="s">
        <v>10</v>
      </c>
      <c r="F6" s="17"/>
      <c r="G6" s="18"/>
      <c r="H6" s="18"/>
      <c r="I6" s="17"/>
      <c r="J6" s="64" t="s">
        <v>171</v>
      </c>
      <c r="K6" s="51"/>
      <c r="L6" s="19" t="s">
        <v>163</v>
      </c>
      <c r="M6" s="48"/>
    </row>
    <row r="7" spans="1:12" ht="25.5">
      <c r="A7" s="54">
        <v>2</v>
      </c>
      <c r="B7" s="57" t="s">
        <v>8</v>
      </c>
      <c r="C7" s="14" t="s">
        <v>64</v>
      </c>
      <c r="D7" s="21" t="s">
        <v>9</v>
      </c>
      <c r="E7" s="11" t="s">
        <v>10</v>
      </c>
      <c r="F7" s="5"/>
      <c r="G7" s="10">
        <v>140.5</v>
      </c>
      <c r="H7" s="10">
        <v>138.65</v>
      </c>
      <c r="I7" s="5"/>
      <c r="J7" s="6" t="s">
        <v>171</v>
      </c>
      <c r="K7" s="50" t="s">
        <v>13</v>
      </c>
      <c r="L7" s="52" t="s">
        <v>16</v>
      </c>
    </row>
    <row r="8" spans="1:12" ht="25.5">
      <c r="A8" s="54">
        <f>A7+1</f>
        <v>3</v>
      </c>
      <c r="B8" s="57" t="s">
        <v>11</v>
      </c>
      <c r="C8" s="14" t="s">
        <v>65</v>
      </c>
      <c r="D8" s="21" t="s">
        <v>9</v>
      </c>
      <c r="E8" s="11" t="s">
        <v>10</v>
      </c>
      <c r="F8" s="5"/>
      <c r="G8" s="10">
        <v>138.71</v>
      </c>
      <c r="H8" s="10">
        <v>136.05</v>
      </c>
      <c r="I8" s="5"/>
      <c r="J8" s="6" t="s">
        <v>171</v>
      </c>
      <c r="K8" s="8" t="s">
        <v>14</v>
      </c>
      <c r="L8" s="9" t="s">
        <v>18</v>
      </c>
    </row>
    <row r="9" spans="1:12" ht="25.5">
      <c r="A9" s="54">
        <f aca="true" t="shared" si="0" ref="A9:A47">A8+1</f>
        <v>4</v>
      </c>
      <c r="B9" s="58" t="s">
        <v>15</v>
      </c>
      <c r="C9" s="23" t="s">
        <v>20</v>
      </c>
      <c r="D9" s="31" t="s">
        <v>9</v>
      </c>
      <c r="E9" s="25" t="s">
        <v>10</v>
      </c>
      <c r="F9" s="26"/>
      <c r="G9" s="27">
        <v>138.56</v>
      </c>
      <c r="H9" s="27">
        <v>136.1</v>
      </c>
      <c r="I9" s="26"/>
      <c r="J9" s="28" t="s">
        <v>171</v>
      </c>
      <c r="K9" s="29" t="s">
        <v>17</v>
      </c>
      <c r="L9" s="30" t="s">
        <v>19</v>
      </c>
    </row>
    <row r="10" spans="1:12" ht="25.5">
      <c r="A10" s="54">
        <f t="shared" si="0"/>
        <v>5</v>
      </c>
      <c r="B10" s="57" t="s">
        <v>21</v>
      </c>
      <c r="C10" s="14" t="s">
        <v>65</v>
      </c>
      <c r="D10" s="21" t="s">
        <v>23</v>
      </c>
      <c r="E10" s="11" t="s">
        <v>10</v>
      </c>
      <c r="F10" s="5"/>
      <c r="G10" s="10">
        <v>138.24</v>
      </c>
      <c r="H10" s="10">
        <v>135.68</v>
      </c>
      <c r="I10" s="5"/>
      <c r="J10" s="6" t="s">
        <v>171</v>
      </c>
      <c r="K10" s="8" t="s">
        <v>22</v>
      </c>
      <c r="L10" s="9" t="s">
        <v>30</v>
      </c>
    </row>
    <row r="11" spans="1:12" ht="12.75">
      <c r="A11" s="54">
        <f t="shared" si="0"/>
        <v>6</v>
      </c>
      <c r="B11" s="58" t="s">
        <v>24</v>
      </c>
      <c r="C11" s="23" t="s">
        <v>20</v>
      </c>
      <c r="D11" s="31" t="s">
        <v>23</v>
      </c>
      <c r="E11" s="25" t="s">
        <v>10</v>
      </c>
      <c r="F11" s="26"/>
      <c r="G11" s="27">
        <v>137.97</v>
      </c>
      <c r="H11" s="27">
        <v>135.87</v>
      </c>
      <c r="I11" s="26"/>
      <c r="J11" s="28" t="s">
        <v>171</v>
      </c>
      <c r="K11" s="29" t="s">
        <v>28</v>
      </c>
      <c r="L11" s="30" t="s">
        <v>29</v>
      </c>
    </row>
    <row r="12" spans="1:12" ht="25.5">
      <c r="A12" s="54">
        <f t="shared" si="0"/>
        <v>7</v>
      </c>
      <c r="B12" s="57" t="s">
        <v>25</v>
      </c>
      <c r="C12" s="14" t="s">
        <v>65</v>
      </c>
      <c r="D12" s="21" t="s">
        <v>23</v>
      </c>
      <c r="E12" s="11" t="s">
        <v>10</v>
      </c>
      <c r="F12" s="5"/>
      <c r="G12" s="10">
        <v>138.05</v>
      </c>
      <c r="H12" s="10">
        <v>135.65</v>
      </c>
      <c r="I12" s="5"/>
      <c r="J12" s="6" t="s">
        <v>171</v>
      </c>
      <c r="K12" s="8" t="s">
        <v>31</v>
      </c>
      <c r="L12" s="9" t="s">
        <v>32</v>
      </c>
    </row>
    <row r="13" spans="1:12" ht="12.75">
      <c r="A13" s="54">
        <f t="shared" si="0"/>
        <v>8</v>
      </c>
      <c r="B13" s="58" t="s">
        <v>25</v>
      </c>
      <c r="C13" s="23" t="s">
        <v>20</v>
      </c>
      <c r="D13" s="31" t="s">
        <v>33</v>
      </c>
      <c r="E13" s="25" t="s">
        <v>10</v>
      </c>
      <c r="F13" s="26"/>
      <c r="G13" s="27">
        <v>137.73</v>
      </c>
      <c r="H13" s="27">
        <v>135.69</v>
      </c>
      <c r="I13" s="26"/>
      <c r="J13" s="28" t="s">
        <v>171</v>
      </c>
      <c r="K13" s="29" t="s">
        <v>34</v>
      </c>
      <c r="L13" s="30" t="s">
        <v>35</v>
      </c>
    </row>
    <row r="14" spans="1:12" ht="25.5">
      <c r="A14" s="54">
        <f t="shared" si="0"/>
        <v>9</v>
      </c>
      <c r="B14" s="58" t="s">
        <v>26</v>
      </c>
      <c r="C14" s="23" t="s">
        <v>20</v>
      </c>
      <c r="D14" s="31" t="s">
        <v>36</v>
      </c>
      <c r="E14" s="25" t="s">
        <v>10</v>
      </c>
      <c r="F14" s="26"/>
      <c r="G14" s="27">
        <v>138.13</v>
      </c>
      <c r="H14" s="27">
        <v>136.31</v>
      </c>
      <c r="I14" s="26"/>
      <c r="J14" s="28" t="s">
        <v>171</v>
      </c>
      <c r="K14" s="29" t="s">
        <v>37</v>
      </c>
      <c r="L14" s="30" t="s">
        <v>38</v>
      </c>
    </row>
    <row r="15" spans="1:12" ht="25.5">
      <c r="A15" s="54">
        <f t="shared" si="0"/>
        <v>10</v>
      </c>
      <c r="B15" s="57" t="s">
        <v>27</v>
      </c>
      <c r="C15" s="14" t="s">
        <v>65</v>
      </c>
      <c r="D15" s="21" t="s">
        <v>36</v>
      </c>
      <c r="E15" s="11" t="s">
        <v>10</v>
      </c>
      <c r="F15" s="5"/>
      <c r="G15" s="10">
        <v>138.3</v>
      </c>
      <c r="H15" s="10">
        <v>136.05</v>
      </c>
      <c r="I15" s="5"/>
      <c r="J15" s="6" t="s">
        <v>171</v>
      </c>
      <c r="K15" s="8" t="s">
        <v>39</v>
      </c>
      <c r="L15" s="9" t="s">
        <v>40</v>
      </c>
    </row>
    <row r="16" spans="1:12" ht="38.25">
      <c r="A16" s="54">
        <f t="shared" si="0"/>
        <v>11</v>
      </c>
      <c r="B16" s="58" t="s">
        <v>44</v>
      </c>
      <c r="C16" s="32" t="s">
        <v>20</v>
      </c>
      <c r="D16" s="24">
        <v>3</v>
      </c>
      <c r="E16" s="33" t="s">
        <v>54</v>
      </c>
      <c r="F16" s="26"/>
      <c r="G16" s="27">
        <v>139.83</v>
      </c>
      <c r="H16" s="27">
        <v>136.31</v>
      </c>
      <c r="I16" s="26"/>
      <c r="J16" s="28" t="s">
        <v>171</v>
      </c>
      <c r="K16" s="34" t="s">
        <v>52</v>
      </c>
      <c r="L16" s="35" t="s">
        <v>53</v>
      </c>
    </row>
    <row r="17" spans="1:12" ht="38.25">
      <c r="A17" s="54">
        <f t="shared" si="0"/>
        <v>12</v>
      </c>
      <c r="B17" s="58" t="s">
        <v>45</v>
      </c>
      <c r="C17" s="23" t="s">
        <v>58</v>
      </c>
      <c r="D17" s="24">
        <v>7</v>
      </c>
      <c r="E17" s="25" t="s">
        <v>55</v>
      </c>
      <c r="F17" s="26"/>
      <c r="G17" s="27">
        <v>138.81</v>
      </c>
      <c r="H17" s="27">
        <v>135.11</v>
      </c>
      <c r="I17" s="26"/>
      <c r="J17" s="28" t="s">
        <v>171</v>
      </c>
      <c r="K17" s="36" t="s">
        <v>57</v>
      </c>
      <c r="L17" s="30" t="s">
        <v>56</v>
      </c>
    </row>
    <row r="18" spans="1:12" ht="38.25">
      <c r="A18" s="54">
        <f t="shared" si="0"/>
        <v>13</v>
      </c>
      <c r="B18" s="58" t="s">
        <v>46</v>
      </c>
      <c r="C18" s="23" t="s">
        <v>58</v>
      </c>
      <c r="D18" s="24">
        <v>7</v>
      </c>
      <c r="E18" s="25" t="s">
        <v>55</v>
      </c>
      <c r="F18" s="26"/>
      <c r="G18" s="27">
        <v>138.89</v>
      </c>
      <c r="H18" s="27">
        <v>136.02</v>
      </c>
      <c r="I18" s="26"/>
      <c r="J18" s="28" t="s">
        <v>171</v>
      </c>
      <c r="K18" s="36" t="s">
        <v>60</v>
      </c>
      <c r="L18" s="30" t="s">
        <v>59</v>
      </c>
    </row>
    <row r="19" spans="1:12" ht="51">
      <c r="A19" s="54">
        <f t="shared" si="0"/>
        <v>14</v>
      </c>
      <c r="B19" s="57" t="s">
        <v>47</v>
      </c>
      <c r="C19" s="14" t="s">
        <v>66</v>
      </c>
      <c r="D19" s="22"/>
      <c r="E19" s="11" t="s">
        <v>61</v>
      </c>
      <c r="F19" s="5"/>
      <c r="G19" s="10"/>
      <c r="H19" s="10"/>
      <c r="I19" s="5"/>
      <c r="J19" s="6" t="s">
        <v>171</v>
      </c>
      <c r="K19" s="8" t="s">
        <v>62</v>
      </c>
      <c r="L19" s="9" t="s">
        <v>63</v>
      </c>
    </row>
    <row r="20" spans="1:12" ht="51">
      <c r="A20" s="54">
        <f t="shared" si="0"/>
        <v>15</v>
      </c>
      <c r="B20" s="57" t="s">
        <v>48</v>
      </c>
      <c r="C20" s="14" t="s">
        <v>66</v>
      </c>
      <c r="D20" s="22"/>
      <c r="E20" s="11" t="s">
        <v>61</v>
      </c>
      <c r="F20" s="5"/>
      <c r="G20" s="10"/>
      <c r="H20" s="10"/>
      <c r="I20" s="5"/>
      <c r="J20" s="6" t="s">
        <v>171</v>
      </c>
      <c r="K20" s="8" t="s">
        <v>69</v>
      </c>
      <c r="L20" s="9" t="s">
        <v>67</v>
      </c>
    </row>
    <row r="21" spans="1:12" ht="51">
      <c r="A21" s="54">
        <f t="shared" si="0"/>
        <v>16</v>
      </c>
      <c r="B21" s="57" t="s">
        <v>49</v>
      </c>
      <c r="C21" s="14" t="s">
        <v>66</v>
      </c>
      <c r="D21" s="22"/>
      <c r="E21" s="11" t="s">
        <v>68</v>
      </c>
      <c r="F21" s="5"/>
      <c r="G21" s="10"/>
      <c r="H21" s="10"/>
      <c r="I21" s="5"/>
      <c r="J21" s="6" t="s">
        <v>171</v>
      </c>
      <c r="K21" s="8" t="s">
        <v>70</v>
      </c>
      <c r="L21" s="9" t="s">
        <v>71</v>
      </c>
    </row>
    <row r="22" spans="1:12" ht="38.25">
      <c r="A22" s="54">
        <f t="shared" si="0"/>
        <v>17</v>
      </c>
      <c r="B22" s="57" t="s">
        <v>50</v>
      </c>
      <c r="C22" s="14" t="s">
        <v>72</v>
      </c>
      <c r="D22" s="22">
        <v>5</v>
      </c>
      <c r="E22" s="11" t="s">
        <v>73</v>
      </c>
      <c r="F22" s="5"/>
      <c r="G22" s="10">
        <v>138.34</v>
      </c>
      <c r="H22" s="10">
        <v>137.24</v>
      </c>
      <c r="I22" s="5"/>
      <c r="J22" s="6" t="s">
        <v>171</v>
      </c>
      <c r="K22" s="8" t="s">
        <v>75</v>
      </c>
      <c r="L22" s="9" t="s">
        <v>74</v>
      </c>
    </row>
    <row r="23" spans="1:12" ht="38.25">
      <c r="A23" s="54">
        <f t="shared" si="0"/>
        <v>18</v>
      </c>
      <c r="B23" s="57" t="s">
        <v>51</v>
      </c>
      <c r="C23" s="14" t="s">
        <v>66</v>
      </c>
      <c r="D23" s="21" t="s">
        <v>77</v>
      </c>
      <c r="E23" s="11" t="s">
        <v>76</v>
      </c>
      <c r="F23" s="5"/>
      <c r="G23" s="10"/>
      <c r="H23" s="10"/>
      <c r="I23" s="5"/>
      <c r="J23" s="6" t="s">
        <v>171</v>
      </c>
      <c r="K23" s="8" t="s">
        <v>78</v>
      </c>
      <c r="L23" s="9" t="s">
        <v>155</v>
      </c>
    </row>
    <row r="24" spans="1:12" ht="38.25">
      <c r="A24" s="54">
        <f t="shared" si="0"/>
        <v>19</v>
      </c>
      <c r="B24" s="57" t="s">
        <v>79</v>
      </c>
      <c r="C24" s="14" t="s">
        <v>85</v>
      </c>
      <c r="D24" s="21" t="s">
        <v>93</v>
      </c>
      <c r="E24" s="11" t="s">
        <v>81</v>
      </c>
      <c r="F24" s="5"/>
      <c r="G24" s="10">
        <v>138.98</v>
      </c>
      <c r="H24" s="10">
        <v>136.28</v>
      </c>
      <c r="I24" s="5"/>
      <c r="J24" s="6" t="s">
        <v>171</v>
      </c>
      <c r="K24" s="8" t="s">
        <v>83</v>
      </c>
      <c r="L24" s="9" t="s">
        <v>82</v>
      </c>
    </row>
    <row r="25" spans="1:12" ht="25.5">
      <c r="A25" s="54">
        <f t="shared" si="0"/>
        <v>20</v>
      </c>
      <c r="B25" s="58"/>
      <c r="C25" s="23" t="s">
        <v>89</v>
      </c>
      <c r="D25" s="31" t="s">
        <v>157</v>
      </c>
      <c r="E25" s="23" t="s">
        <v>156</v>
      </c>
      <c r="F25" s="26"/>
      <c r="G25" s="27"/>
      <c r="H25" s="27"/>
      <c r="I25" s="26"/>
      <c r="J25" s="28" t="s">
        <v>171</v>
      </c>
      <c r="K25" s="29"/>
      <c r="L25" s="30" t="s">
        <v>158</v>
      </c>
    </row>
    <row r="26" spans="1:12" ht="25.5">
      <c r="A26" s="54">
        <f t="shared" si="0"/>
        <v>21</v>
      </c>
      <c r="B26" s="58" t="s">
        <v>79</v>
      </c>
      <c r="C26" s="23" t="s">
        <v>80</v>
      </c>
      <c r="D26" s="31" t="s">
        <v>93</v>
      </c>
      <c r="E26" s="25" t="s">
        <v>81</v>
      </c>
      <c r="F26" s="26"/>
      <c r="G26" s="27">
        <v>139.84</v>
      </c>
      <c r="H26" s="27">
        <v>135.5</v>
      </c>
      <c r="I26" s="26"/>
      <c r="J26" s="28" t="s">
        <v>171</v>
      </c>
      <c r="K26" s="29" t="s">
        <v>84</v>
      </c>
      <c r="L26" s="30" t="s">
        <v>86</v>
      </c>
    </row>
    <row r="27" spans="1:12" ht="12.75">
      <c r="A27" s="54">
        <f t="shared" si="0"/>
        <v>22</v>
      </c>
      <c r="B27" s="58"/>
      <c r="C27" s="23" t="s">
        <v>89</v>
      </c>
      <c r="D27" s="31" t="s">
        <v>93</v>
      </c>
      <c r="E27" s="25" t="s">
        <v>81</v>
      </c>
      <c r="F27" s="26"/>
      <c r="G27" s="27"/>
      <c r="H27" s="27"/>
      <c r="I27" s="26"/>
      <c r="J27" s="28" t="s">
        <v>171</v>
      </c>
      <c r="K27" s="29"/>
      <c r="L27" s="30" t="s">
        <v>162</v>
      </c>
    </row>
    <row r="28" spans="1:12" ht="38.25">
      <c r="A28" s="54">
        <f t="shared" si="0"/>
        <v>23</v>
      </c>
      <c r="B28" s="58" t="s">
        <v>87</v>
      </c>
      <c r="C28" s="23" t="s">
        <v>89</v>
      </c>
      <c r="D28" s="31" t="s">
        <v>92</v>
      </c>
      <c r="E28" s="25" t="s">
        <v>95</v>
      </c>
      <c r="F28" s="26"/>
      <c r="G28" s="27">
        <v>138.48</v>
      </c>
      <c r="H28" s="27">
        <v>132.75</v>
      </c>
      <c r="I28" s="26"/>
      <c r="J28" s="28" t="s">
        <v>171</v>
      </c>
      <c r="K28" s="29" t="s">
        <v>88</v>
      </c>
      <c r="L28" s="30" t="s">
        <v>96</v>
      </c>
    </row>
    <row r="29" spans="1:12" ht="25.5">
      <c r="A29" s="54">
        <f t="shared" si="0"/>
        <v>24</v>
      </c>
      <c r="B29" s="58" t="s">
        <v>90</v>
      </c>
      <c r="C29" s="23" t="s">
        <v>91</v>
      </c>
      <c r="D29" s="31" t="s">
        <v>94</v>
      </c>
      <c r="E29" s="25" t="s">
        <v>97</v>
      </c>
      <c r="F29" s="26"/>
      <c r="G29" s="27">
        <v>137.81</v>
      </c>
      <c r="H29" s="27">
        <v>135.18</v>
      </c>
      <c r="I29" s="26"/>
      <c r="J29" s="28" t="s">
        <v>171</v>
      </c>
      <c r="K29" s="29" t="s">
        <v>100</v>
      </c>
      <c r="L29" s="30" t="s">
        <v>101</v>
      </c>
    </row>
    <row r="30" spans="1:12" ht="25.5">
      <c r="A30" s="54">
        <f t="shared" si="0"/>
        <v>25</v>
      </c>
      <c r="B30" s="58" t="s">
        <v>90</v>
      </c>
      <c r="C30" s="23" t="s">
        <v>160</v>
      </c>
      <c r="D30" s="31" t="s">
        <v>94</v>
      </c>
      <c r="E30" s="25" t="s">
        <v>97</v>
      </c>
      <c r="F30" s="26"/>
      <c r="G30" s="27">
        <v>137.81</v>
      </c>
      <c r="H30" s="27">
        <v>135.18</v>
      </c>
      <c r="I30" s="26"/>
      <c r="J30" s="28" t="s">
        <v>171</v>
      </c>
      <c r="K30" s="29" t="s">
        <v>100</v>
      </c>
      <c r="L30" s="30" t="s">
        <v>159</v>
      </c>
    </row>
    <row r="31" spans="1:12" ht="25.5">
      <c r="A31" s="54">
        <f t="shared" si="0"/>
        <v>26</v>
      </c>
      <c r="B31" s="57" t="s">
        <v>90</v>
      </c>
      <c r="C31" s="14" t="s">
        <v>98</v>
      </c>
      <c r="D31" s="21" t="s">
        <v>94</v>
      </c>
      <c r="E31" s="11" t="s">
        <v>97</v>
      </c>
      <c r="F31" s="5"/>
      <c r="G31" s="10">
        <v>137.73</v>
      </c>
      <c r="H31" s="10">
        <v>134.99</v>
      </c>
      <c r="I31" s="5"/>
      <c r="J31" s="6" t="s">
        <v>171</v>
      </c>
      <c r="K31" s="8" t="s">
        <v>99</v>
      </c>
      <c r="L31" s="9" t="s">
        <v>102</v>
      </c>
    </row>
    <row r="32" spans="1:12" ht="25.5">
      <c r="A32" s="54">
        <f t="shared" si="0"/>
        <v>27</v>
      </c>
      <c r="B32" s="57" t="s">
        <v>90</v>
      </c>
      <c r="C32" s="14" t="s">
        <v>65</v>
      </c>
      <c r="D32" s="21" t="s">
        <v>94</v>
      </c>
      <c r="E32" s="11" t="s">
        <v>97</v>
      </c>
      <c r="F32" s="5"/>
      <c r="G32" s="10">
        <v>137.73</v>
      </c>
      <c r="H32" s="10">
        <v>134.99</v>
      </c>
      <c r="I32" s="5"/>
      <c r="J32" s="6" t="s">
        <v>171</v>
      </c>
      <c r="K32" s="8"/>
      <c r="L32" s="9" t="s">
        <v>161</v>
      </c>
    </row>
    <row r="33" spans="1:12" ht="38.25">
      <c r="A33" s="54">
        <f t="shared" si="0"/>
        <v>28</v>
      </c>
      <c r="B33" s="57" t="s">
        <v>103</v>
      </c>
      <c r="C33" s="14" t="s">
        <v>85</v>
      </c>
      <c r="D33" s="22"/>
      <c r="E33" s="11" t="s">
        <v>104</v>
      </c>
      <c r="F33" s="5"/>
      <c r="G33" s="10">
        <v>146.37</v>
      </c>
      <c r="H33" s="10">
        <v>144.47</v>
      </c>
      <c r="I33" s="5"/>
      <c r="J33" s="6" t="s">
        <v>171</v>
      </c>
      <c r="K33" s="8" t="s">
        <v>105</v>
      </c>
      <c r="L33" s="9" t="s">
        <v>106</v>
      </c>
    </row>
    <row r="34" spans="1:12" ht="38.25">
      <c r="A34" s="54">
        <f t="shared" si="0"/>
        <v>29</v>
      </c>
      <c r="B34" s="58" t="s">
        <v>103</v>
      </c>
      <c r="C34" s="23" t="s">
        <v>89</v>
      </c>
      <c r="D34" s="24"/>
      <c r="E34" s="25" t="s">
        <v>104</v>
      </c>
      <c r="F34" s="26"/>
      <c r="G34" s="27">
        <v>146.37</v>
      </c>
      <c r="H34" s="27">
        <v>144.07</v>
      </c>
      <c r="I34" s="26"/>
      <c r="J34" s="28" t="s">
        <v>171</v>
      </c>
      <c r="K34" s="29" t="s">
        <v>105</v>
      </c>
      <c r="L34" s="30" t="s">
        <v>107</v>
      </c>
    </row>
    <row r="35" spans="1:12" ht="51">
      <c r="A35" s="54">
        <f t="shared" si="0"/>
        <v>30</v>
      </c>
      <c r="B35" s="58" t="s">
        <v>108</v>
      </c>
      <c r="C35" s="23" t="s">
        <v>91</v>
      </c>
      <c r="D35" s="24"/>
      <c r="E35" s="25" t="s">
        <v>110</v>
      </c>
      <c r="F35" s="26"/>
      <c r="G35" s="27">
        <v>140.75</v>
      </c>
      <c r="H35" s="27">
        <v>137.06</v>
      </c>
      <c r="I35" s="26"/>
      <c r="J35" s="28" t="s">
        <v>171</v>
      </c>
      <c r="K35" s="29" t="s">
        <v>111</v>
      </c>
      <c r="L35" s="30" t="s">
        <v>109</v>
      </c>
    </row>
    <row r="36" spans="1:12" ht="25.5">
      <c r="A36" s="54">
        <f t="shared" si="0"/>
        <v>31</v>
      </c>
      <c r="B36" s="58" t="s">
        <v>112</v>
      </c>
      <c r="C36" s="23" t="s">
        <v>91</v>
      </c>
      <c r="D36" s="31" t="s">
        <v>114</v>
      </c>
      <c r="E36" s="25" t="s">
        <v>113</v>
      </c>
      <c r="F36" s="26"/>
      <c r="G36" s="27">
        <v>138.8</v>
      </c>
      <c r="H36" s="27">
        <v>136.73</v>
      </c>
      <c r="I36" s="26"/>
      <c r="J36" s="28" t="s">
        <v>171</v>
      </c>
      <c r="K36" s="29" t="s">
        <v>116</v>
      </c>
      <c r="L36" s="30" t="s">
        <v>115</v>
      </c>
    </row>
    <row r="37" spans="1:12" ht="25.5">
      <c r="A37" s="54">
        <f t="shared" si="0"/>
        <v>32</v>
      </c>
      <c r="B37" s="58" t="s">
        <v>112</v>
      </c>
      <c r="C37" s="23" t="s">
        <v>91</v>
      </c>
      <c r="D37" s="31" t="s">
        <v>114</v>
      </c>
      <c r="E37" s="25" t="s">
        <v>113</v>
      </c>
      <c r="F37" s="26"/>
      <c r="G37" s="27">
        <v>138.32</v>
      </c>
      <c r="H37" s="27">
        <v>136.04</v>
      </c>
      <c r="I37" s="26"/>
      <c r="J37" s="28" t="s">
        <v>171</v>
      </c>
      <c r="K37" s="29" t="s">
        <v>117</v>
      </c>
      <c r="L37" s="30" t="s">
        <v>115</v>
      </c>
    </row>
    <row r="38" spans="1:12" ht="27.75" customHeight="1">
      <c r="A38" s="54">
        <f t="shared" si="0"/>
        <v>33</v>
      </c>
      <c r="B38" s="58" t="s">
        <v>118</v>
      </c>
      <c r="C38" s="23" t="s">
        <v>91</v>
      </c>
      <c r="D38" s="31" t="s">
        <v>120</v>
      </c>
      <c r="E38" s="25" t="s">
        <v>119</v>
      </c>
      <c r="F38" s="26"/>
      <c r="G38" s="27">
        <v>139.48</v>
      </c>
      <c r="H38" s="27">
        <v>135.63</v>
      </c>
      <c r="I38" s="26"/>
      <c r="J38" s="28" t="s">
        <v>171</v>
      </c>
      <c r="K38" s="29" t="s">
        <v>121</v>
      </c>
      <c r="L38" s="30" t="s">
        <v>123</v>
      </c>
    </row>
    <row r="39" spans="1:12" ht="25.5">
      <c r="A39" s="54">
        <f t="shared" si="0"/>
        <v>34</v>
      </c>
      <c r="B39" s="58" t="s">
        <v>118</v>
      </c>
      <c r="C39" s="23" t="s">
        <v>89</v>
      </c>
      <c r="D39" s="31" t="s">
        <v>120</v>
      </c>
      <c r="E39" s="25" t="s">
        <v>119</v>
      </c>
      <c r="F39" s="26"/>
      <c r="G39" s="27">
        <v>139.59</v>
      </c>
      <c r="H39" s="27">
        <v>135.1</v>
      </c>
      <c r="I39" s="26"/>
      <c r="J39" s="28" t="s">
        <v>171</v>
      </c>
      <c r="K39" s="29" t="s">
        <v>126</v>
      </c>
      <c r="L39" s="30" t="s">
        <v>122</v>
      </c>
    </row>
    <row r="40" spans="1:12" ht="38.25">
      <c r="A40" s="54">
        <f t="shared" si="0"/>
        <v>35</v>
      </c>
      <c r="B40" s="58" t="s">
        <v>124</v>
      </c>
      <c r="C40" s="23" t="s">
        <v>20</v>
      </c>
      <c r="D40" s="31" t="s">
        <v>120</v>
      </c>
      <c r="E40" s="25" t="s">
        <v>125</v>
      </c>
      <c r="F40" s="26"/>
      <c r="G40" s="27">
        <v>141.26</v>
      </c>
      <c r="H40" s="27">
        <v>138.01</v>
      </c>
      <c r="I40" s="26"/>
      <c r="J40" s="28" t="s">
        <v>171</v>
      </c>
      <c r="K40" s="29" t="s">
        <v>127</v>
      </c>
      <c r="L40" s="30" t="s">
        <v>128</v>
      </c>
    </row>
    <row r="41" spans="1:12" ht="38.25">
      <c r="A41" s="54">
        <f t="shared" si="0"/>
        <v>36</v>
      </c>
      <c r="B41" s="58" t="s">
        <v>124</v>
      </c>
      <c r="C41" s="23" t="s">
        <v>129</v>
      </c>
      <c r="D41" s="31" t="s">
        <v>120</v>
      </c>
      <c r="E41" s="25" t="s">
        <v>125</v>
      </c>
      <c r="F41" s="26"/>
      <c r="G41" s="27">
        <v>141.26</v>
      </c>
      <c r="H41" s="27">
        <v>135.91</v>
      </c>
      <c r="I41" s="26"/>
      <c r="J41" s="28" t="s">
        <v>171</v>
      </c>
      <c r="K41" s="29" t="s">
        <v>130</v>
      </c>
      <c r="L41" s="30" t="s">
        <v>131</v>
      </c>
    </row>
    <row r="42" spans="1:12" ht="25.5">
      <c r="A42" s="54">
        <f t="shared" si="0"/>
        <v>37</v>
      </c>
      <c r="B42" s="58" t="s">
        <v>132</v>
      </c>
      <c r="C42" s="23" t="s">
        <v>91</v>
      </c>
      <c r="D42" s="24"/>
      <c r="E42" s="25" t="s">
        <v>133</v>
      </c>
      <c r="F42" s="26"/>
      <c r="G42" s="27">
        <v>142.71</v>
      </c>
      <c r="H42" s="27">
        <v>141.23</v>
      </c>
      <c r="I42" s="26"/>
      <c r="J42" s="28" t="s">
        <v>171</v>
      </c>
      <c r="K42" s="29" t="s">
        <v>134</v>
      </c>
      <c r="L42" s="30" t="s">
        <v>135</v>
      </c>
    </row>
    <row r="43" spans="1:12" ht="51">
      <c r="A43" s="54">
        <f t="shared" si="0"/>
        <v>38</v>
      </c>
      <c r="B43" s="58" t="s">
        <v>132</v>
      </c>
      <c r="C43" s="23" t="s">
        <v>141</v>
      </c>
      <c r="D43" s="24"/>
      <c r="E43" s="25" t="s">
        <v>136</v>
      </c>
      <c r="F43" s="26"/>
      <c r="G43" s="27">
        <v>141.79</v>
      </c>
      <c r="H43" s="27">
        <v>139.07</v>
      </c>
      <c r="I43" s="26"/>
      <c r="J43" s="28" t="s">
        <v>171</v>
      </c>
      <c r="K43" s="29" t="s">
        <v>137</v>
      </c>
      <c r="L43" s="30" t="s">
        <v>138</v>
      </c>
    </row>
    <row r="44" spans="1:12" ht="51">
      <c r="A44" s="54">
        <f t="shared" si="0"/>
        <v>39</v>
      </c>
      <c r="B44" s="58" t="s">
        <v>139</v>
      </c>
      <c r="C44" s="23" t="s">
        <v>141</v>
      </c>
      <c r="D44" s="24"/>
      <c r="E44" s="25" t="s">
        <v>143</v>
      </c>
      <c r="F44" s="26"/>
      <c r="G44" s="27">
        <v>141.51</v>
      </c>
      <c r="H44" s="27">
        <v>138.04</v>
      </c>
      <c r="I44" s="26"/>
      <c r="J44" s="28" t="s">
        <v>171</v>
      </c>
      <c r="K44" s="29" t="s">
        <v>142</v>
      </c>
      <c r="L44" s="30" t="s">
        <v>140</v>
      </c>
    </row>
    <row r="45" spans="1:12" ht="51">
      <c r="A45" s="54">
        <f t="shared" si="0"/>
        <v>40</v>
      </c>
      <c r="B45" s="58" t="s">
        <v>139</v>
      </c>
      <c r="C45" s="23" t="s">
        <v>141</v>
      </c>
      <c r="D45" s="24"/>
      <c r="E45" s="25" t="s">
        <v>145</v>
      </c>
      <c r="F45" s="26"/>
      <c r="G45" s="27">
        <v>141.16</v>
      </c>
      <c r="H45" s="37">
        <v>137.13</v>
      </c>
      <c r="I45" s="26"/>
      <c r="J45" s="28" t="s">
        <v>171</v>
      </c>
      <c r="K45" s="29" t="s">
        <v>144</v>
      </c>
      <c r="L45" s="30" t="s">
        <v>149</v>
      </c>
    </row>
    <row r="46" spans="1:12" ht="38.25">
      <c r="A46" s="54">
        <f t="shared" si="0"/>
        <v>41</v>
      </c>
      <c r="B46" s="58" t="s">
        <v>139</v>
      </c>
      <c r="C46" s="23" t="s">
        <v>20</v>
      </c>
      <c r="D46" s="24"/>
      <c r="E46" s="25" t="s">
        <v>147</v>
      </c>
      <c r="F46" s="26"/>
      <c r="G46" s="27">
        <v>141.78</v>
      </c>
      <c r="H46" s="27">
        <v>139.74</v>
      </c>
      <c r="I46" s="26"/>
      <c r="J46" s="28" t="s">
        <v>171</v>
      </c>
      <c r="K46" s="29" t="s">
        <v>146</v>
      </c>
      <c r="L46" s="30" t="s">
        <v>148</v>
      </c>
    </row>
    <row r="47" spans="1:12" ht="26.25" thickBot="1">
      <c r="A47" s="55">
        <f t="shared" si="0"/>
        <v>42</v>
      </c>
      <c r="B47" s="59" t="s">
        <v>150</v>
      </c>
      <c r="C47" s="38" t="s">
        <v>151</v>
      </c>
      <c r="D47" s="39"/>
      <c r="E47" s="40" t="s">
        <v>152</v>
      </c>
      <c r="F47" s="41" t="s">
        <v>164</v>
      </c>
      <c r="G47" s="42">
        <v>241.2</v>
      </c>
      <c r="H47" s="42">
        <v>233.55</v>
      </c>
      <c r="I47" s="41"/>
      <c r="J47" s="28" t="s">
        <v>171</v>
      </c>
      <c r="K47" s="43" t="s">
        <v>165</v>
      </c>
      <c r="L47" s="44" t="s">
        <v>153</v>
      </c>
    </row>
    <row r="48" spans="2:12" ht="12.75">
      <c r="B48" s="4"/>
      <c r="J48" s="3"/>
      <c r="K48" s="3"/>
      <c r="L48" s="3"/>
    </row>
    <row r="49" spans="1:12" ht="12.75">
      <c r="A49" s="63"/>
      <c r="B49" s="62" t="s">
        <v>169</v>
      </c>
      <c r="C49" s="61"/>
      <c r="D49" s="61"/>
      <c r="E49" s="61"/>
      <c r="J49" s="3"/>
      <c r="K49" s="3"/>
      <c r="L49" s="3"/>
    </row>
    <row r="50" ht="12.75">
      <c r="L50" s="3"/>
    </row>
    <row r="51" spans="1:12" ht="12.75">
      <c r="A51" t="s">
        <v>166</v>
      </c>
      <c r="B51" s="66" t="s">
        <v>167</v>
      </c>
      <c r="C51" s="67"/>
      <c r="L51" s="3"/>
    </row>
    <row r="52" spans="1:12" ht="12.75">
      <c r="A52" s="13" t="s">
        <v>168</v>
      </c>
      <c r="B52" s="60">
        <v>43467</v>
      </c>
      <c r="L52" s="3"/>
    </row>
    <row r="53" ht="12.75">
      <c r="L53" s="3"/>
    </row>
    <row r="54" ht="12.75">
      <c r="L54" s="3"/>
    </row>
    <row r="55" ht="12.75">
      <c r="L55" s="3"/>
    </row>
    <row r="56" ht="12.75">
      <c r="L56" s="3"/>
    </row>
    <row r="57" ht="12.75">
      <c r="L57" s="3"/>
    </row>
    <row r="58" ht="12.75">
      <c r="L58" s="3"/>
    </row>
    <row r="59" ht="12.75">
      <c r="L59" s="3"/>
    </row>
    <row r="60" ht="12.75">
      <c r="L60" s="3"/>
    </row>
  </sheetData>
  <sheetProtection/>
  <mergeCells count="1">
    <mergeCell ref="B51:C51"/>
  </mergeCells>
  <printOptions/>
  <pageMargins left="0.42" right="0.4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Administrator</cp:lastModifiedBy>
  <cp:lastPrinted>2015-04-01T08:03:56Z</cp:lastPrinted>
  <dcterms:created xsi:type="dcterms:W3CDTF">2014-04-24T09:52:35Z</dcterms:created>
  <dcterms:modified xsi:type="dcterms:W3CDTF">2019-10-21T09:15:24Z</dcterms:modified>
  <cp:category/>
  <cp:version/>
  <cp:contentType/>
  <cp:contentStatus/>
</cp:coreProperties>
</file>