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Uh.Hradiště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7" i="1" s="1"/>
  <c r="L3" i="1"/>
</calcChain>
</file>

<file path=xl/sharedStrings.xml><?xml version="1.0" encoding="utf-8"?>
<sst xmlns="http://schemas.openxmlformats.org/spreadsheetml/2006/main" count="183" uniqueCount="110">
  <si>
    <t>Sečení trvalých travních porostů 2020/21 - PROVOZ UHERSKÉ HRADIŠTĚ</t>
  </si>
  <si>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</si>
  <si>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</si>
  <si>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</si>
  <si>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</si>
  <si>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</si>
  <si>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</si>
  <si>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</si>
  <si>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termín realizace od - do</t>
  </si>
  <si>
    <t>Stručný popis úseku</t>
  </si>
  <si>
    <t xml:space="preserve">Cena za jednu seč </t>
  </si>
  <si>
    <t>Počet sečí celkem</t>
  </si>
  <si>
    <t>Cena celkem</t>
  </si>
  <si>
    <t>Burava, Topolná dolní</t>
  </si>
  <si>
    <t>2,770 - 3,520</t>
  </si>
  <si>
    <t>Topolná</t>
  </si>
  <si>
    <t>ručně</t>
  </si>
  <si>
    <t>bez úklidu</t>
  </si>
  <si>
    <t>1.8. - 30.9.</t>
  </si>
  <si>
    <t>oba břehy- ohrázování od paty hráze , je přístupné, včetně výmladků a po patu svahu, částečně lze i strojně</t>
  </si>
  <si>
    <t>Burava, Topolná horní</t>
  </si>
  <si>
    <t>3,520 - 4,900</t>
  </si>
  <si>
    <t>oba břehy- ohrázování od paty hráze, je přístupné, včetně výmladků a po patu svahu, částečně lze i strojně</t>
  </si>
  <si>
    <t>Burovcový potok, Topolná</t>
  </si>
  <si>
    <t>0,000 - 0,550</t>
  </si>
  <si>
    <t>Mistřický potok, Kněžpole</t>
  </si>
  <si>
    <t>0,450 - 1,600</t>
  </si>
  <si>
    <t>Kněžpole</t>
  </si>
  <si>
    <t>I. 1.6. - 15.7.  II. 1.9. - 31.10.</t>
  </si>
  <si>
    <t>pravá hráz, je přístup, včetně výmladků a po patu svahu</t>
  </si>
  <si>
    <t>Poldr Mistřice</t>
  </si>
  <si>
    <t>Mistřice</t>
  </si>
  <si>
    <t>návodní a vzdušný svah, je přístup po polní cestě, včetně výmladků</t>
  </si>
  <si>
    <t>Olšávka, Uherské Hradiště</t>
  </si>
  <si>
    <t>0,000 - 2,350</t>
  </si>
  <si>
    <t>Uherské Hradiště</t>
  </si>
  <si>
    <t>15.7. - 15.8.</t>
  </si>
  <si>
    <t>úsek 0,000 - 1,714 oba břehy, 1,714 - 2,346 pouze pravý břeh, je přístup, včetně výmladků a po patu svahu</t>
  </si>
  <si>
    <t>Olšava, intravilán Kunovice</t>
  </si>
  <si>
    <t>2,800 - 4,050</t>
  </si>
  <si>
    <t>Kunovice</t>
  </si>
  <si>
    <t>oba břehy, je přístup, včetně výmladků a po patu svahu</t>
  </si>
  <si>
    <t>4,050 - 5,000</t>
  </si>
  <si>
    <t>oba břehy, je přístup, sečení na dlažbách, včetně výmladků a po patu svahu</t>
  </si>
  <si>
    <t>Olšava, Kunovice-Míkovice</t>
  </si>
  <si>
    <t>5,960 - 7,250</t>
  </si>
  <si>
    <t>Kunovice-Míkovice</t>
  </si>
  <si>
    <t>Olšava, intravilán Šumice</t>
  </si>
  <si>
    <t>26,520 - 27,560</t>
  </si>
  <si>
    <t>Šumice</t>
  </si>
  <si>
    <t>1.7 - 31.8.</t>
  </si>
  <si>
    <t>od siln.mostu u obec.úřadu po proudu k siln.mostu u žel.přejezdu, včetně výmladků a po patu svahu, musí bnýt do 31.8. - v obci jsou hody</t>
  </si>
  <si>
    <t>Olšava, intravilán Bojkovice</t>
  </si>
  <si>
    <t>35,120 - 36,300</t>
  </si>
  <si>
    <t>Bojkovice</t>
  </si>
  <si>
    <t>I. 1.6. - 15.7.  II. 15.9. - 31.10.</t>
  </si>
  <si>
    <t>od siln.mostu u soutoku s Koménkou proti proudu pomístně k siln. mostku u prodejny Valíček (pod koupalištěm), sečení obou břehů na v. 2m, sečení dna 50 - 90% dle situace</t>
  </si>
  <si>
    <t>Ledský potok, intravilán Šumice</t>
  </si>
  <si>
    <t>0,000 - 0,500</t>
  </si>
  <si>
    <t>od zaústění do Olšavy po konec intravilánu obce, včetně výmladků a po patu svahu</t>
  </si>
  <si>
    <t>Luhačovický potok, intravilám Polichno</t>
  </si>
  <si>
    <t>4,940 - 5,250</t>
  </si>
  <si>
    <t>Polichno</t>
  </si>
  <si>
    <t>Luhačovický potok, intravilám Luhačovice</t>
  </si>
  <si>
    <t>9,550 - 12,000</t>
  </si>
  <si>
    <t>Luhačovice</t>
  </si>
  <si>
    <t>I. 1.5. - 30.6.  II. 1.9. - 31.10.</t>
  </si>
  <si>
    <t>od železničního mostu u Technických služeb proti proudu k vysokému kamennému stupni u láz.domu Riviéra za poštou, včetně výmladků a po patu svahu</t>
  </si>
  <si>
    <t>Nivnička, intravilán Nivnice</t>
  </si>
  <si>
    <t>5,000 - 7,200</t>
  </si>
  <si>
    <t>Nivnice</t>
  </si>
  <si>
    <t>oba břehy, je přístup, včetně výmladků a po patu svahu + dno</t>
  </si>
  <si>
    <t>Březnice, intravilán Bílovice</t>
  </si>
  <si>
    <t>5,850 - 7,640</t>
  </si>
  <si>
    <t>Bílovice</t>
  </si>
  <si>
    <t>oba břehy, je přístupné, včetně výmladků a po patu svahu</t>
  </si>
  <si>
    <t>Březnice, intravilán Březolupy</t>
  </si>
  <si>
    <t>10,450 - 12,220</t>
  </si>
  <si>
    <t>Březolupy</t>
  </si>
  <si>
    <t>Březnice, intravilán Bohuslavice u Zlína</t>
  </si>
  <si>
    <t>16,820 - 18,300</t>
  </si>
  <si>
    <t>Buhuslavice u Zlína</t>
  </si>
  <si>
    <t>oba břehy - koryto vč. dna, je přístupné, včetně výmladků a po patu svahu</t>
  </si>
  <si>
    <t>Březnice, intravilán Březnice</t>
  </si>
  <si>
    <t>19,550 - 22,150</t>
  </si>
  <si>
    <t>Březnice</t>
  </si>
  <si>
    <t>oba břehy - koryto vč. dna, pomístní, včetně výmladků</t>
  </si>
  <si>
    <t>Březnice, Kněžpole-Topolná-Mistřice-Včelary</t>
  </si>
  <si>
    <t>1,730 - 5,830</t>
  </si>
  <si>
    <t>Kněžpole-Topolná-Mistřice-Včelary</t>
  </si>
  <si>
    <t>oba břehy včetně hráze bez lesního úseku PB 2,000-3,200, je přístupné,  strojní sečení cca 30-40%, včetně výmladků a po patu svahu</t>
  </si>
  <si>
    <t>Kudlovický potok, intravilán Babice</t>
  </si>
  <si>
    <t>0,388 - 1,311</t>
  </si>
  <si>
    <t>Babice u Uh. Hradiště</t>
  </si>
  <si>
    <t>I. 1.6. - 15.7.  II. 25.9. - 7.10.</t>
  </si>
  <si>
    <t>oba břehy, je přístupné, včetně výmladků a po patu svahu; druhá seč musí být posečena do druhé říjnové neděle! (hody v Babicích)</t>
  </si>
  <si>
    <t>Dlouhá řeka, intavilán Nedakonice</t>
  </si>
  <si>
    <t>1,140 - 2,130</t>
  </si>
  <si>
    <t>Nedakonice</t>
  </si>
  <si>
    <t>oba břehy- ohrázování od paty hráze, je přístupné, včetně výmladků a po patu svahu</t>
  </si>
  <si>
    <t>Salaška, intravilán St. Město</t>
  </si>
  <si>
    <t>0,610 - 1,970</t>
  </si>
  <si>
    <t>Straré Město u UH</t>
  </si>
  <si>
    <t>Salaška, intravilán Velehrad</t>
  </si>
  <si>
    <t>6,000 - 6,360</t>
  </si>
  <si>
    <t>Velehrad</t>
  </si>
  <si>
    <t>I. 1.6. - 1.7.    II. 1.9. - 31.10.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</si>
  <si>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</si>
  <si>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Celková nabídková cena v Kč bez DPH</t>
  </si>
  <si>
    <r>
      <t>pozn.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</si>
</sst>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2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1" fillId="0" borderId="28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3" fontId="6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B15" sqref="B15"/>
    </sheetView>
  </sheetViews>
  <sheetFormatPr defaultColWidth="19.85546875" defaultRowHeight="15" x14ac:dyDescent="0.25"/>
  <cols>
    <col min="1" max="1" width="7.140625" style="45" customWidth="1"/>
    <col min="2" max="2" width="37.5703125" customWidth="1"/>
    <col min="3" max="3" width="19.85546875" customWidth="1"/>
    <col min="4" max="4" width="20.85546875" customWidth="1"/>
    <col min="5" max="5" width="13.5703125" customWidth="1"/>
    <col min="6" max="6" width="9" style="48" customWidth="1"/>
    <col min="7" max="7" width="10.42578125" style="48" customWidth="1"/>
    <col min="8" max="8" width="15.85546875" style="49" customWidth="1"/>
    <col min="9" max="9" width="47.28515625" style="48" customWidth="1"/>
    <col min="10" max="10" width="10.5703125" customWidth="1"/>
    <col min="11" max="11" width="9.140625" customWidth="1"/>
    <col min="12" max="12" width="12.85546875" customWidth="1"/>
    <col min="13" max="254" width="9.140625" customWidth="1"/>
    <col min="255" max="255" width="45.7109375" customWidth="1"/>
  </cols>
  <sheetData>
    <row r="1" spans="1:16" s="3" customFormat="1" ht="18.75" thickBo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16" s="13" customFormat="1" ht="4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9" t="s">
        <v>9</v>
      </c>
      <c r="J2" s="10" t="s">
        <v>10</v>
      </c>
      <c r="K2" s="11" t="s">
        <v>11</v>
      </c>
      <c r="L2" s="12" t="s">
        <v>12</v>
      </c>
    </row>
    <row r="3" spans="1:16" s="17" customFormat="1" ht="28.5" customHeight="1" x14ac:dyDescent="0.25">
      <c r="A3" s="82">
        <v>20</v>
      </c>
      <c r="B3" s="51" t="s">
        <v>13</v>
      </c>
      <c r="C3" s="52" t="s">
        <v>14</v>
      </c>
      <c r="D3" s="52" t="s">
        <v>15</v>
      </c>
      <c r="E3" s="53">
        <v>20000</v>
      </c>
      <c r="F3" s="54" t="s">
        <v>16</v>
      </c>
      <c r="G3" s="54" t="s">
        <v>17</v>
      </c>
      <c r="H3" s="54" t="s">
        <v>18</v>
      </c>
      <c r="I3" s="15" t="s">
        <v>19</v>
      </c>
      <c r="J3" s="16"/>
      <c r="K3" s="14">
        <v>2</v>
      </c>
      <c r="L3" s="16">
        <f>J3*K3</f>
        <v>0</v>
      </c>
    </row>
    <row r="4" spans="1:16" s="17" customFormat="1" ht="28.5" customHeight="1" x14ac:dyDescent="0.25">
      <c r="A4" s="83"/>
      <c r="B4" s="51" t="s">
        <v>20</v>
      </c>
      <c r="C4" s="55" t="s">
        <v>21</v>
      </c>
      <c r="D4" s="55" t="s">
        <v>15</v>
      </c>
      <c r="E4" s="56">
        <v>15000</v>
      </c>
      <c r="F4" s="57" t="s">
        <v>16</v>
      </c>
      <c r="G4" s="57" t="s">
        <v>17</v>
      </c>
      <c r="H4" s="57" t="s">
        <v>18</v>
      </c>
      <c r="I4" s="19" t="s">
        <v>22</v>
      </c>
      <c r="J4" s="20"/>
      <c r="K4" s="18">
        <v>2</v>
      </c>
      <c r="L4" s="16">
        <f t="shared" ref="L4:L26" si="0">J4*K4</f>
        <v>0</v>
      </c>
    </row>
    <row r="5" spans="1:16" s="13" customFormat="1" ht="28.5" customHeight="1" x14ac:dyDescent="0.25">
      <c r="A5" s="83"/>
      <c r="B5" s="51" t="s">
        <v>23</v>
      </c>
      <c r="C5" s="55" t="s">
        <v>24</v>
      </c>
      <c r="D5" s="55" t="s">
        <v>15</v>
      </c>
      <c r="E5" s="56">
        <v>9000</v>
      </c>
      <c r="F5" s="57" t="s">
        <v>16</v>
      </c>
      <c r="G5" s="57" t="s">
        <v>17</v>
      </c>
      <c r="H5" s="57" t="s">
        <v>18</v>
      </c>
      <c r="I5" s="19" t="s">
        <v>22</v>
      </c>
      <c r="J5" s="21"/>
      <c r="K5" s="22">
        <v>2</v>
      </c>
      <c r="L5" s="16">
        <f t="shared" si="0"/>
        <v>0</v>
      </c>
      <c r="M5" s="23"/>
    </row>
    <row r="6" spans="1:16" s="13" customFormat="1" ht="28.5" customHeight="1" x14ac:dyDescent="0.25">
      <c r="A6" s="83"/>
      <c r="B6" s="51" t="s">
        <v>25</v>
      </c>
      <c r="C6" s="55" t="s">
        <v>26</v>
      </c>
      <c r="D6" s="55" t="s">
        <v>27</v>
      </c>
      <c r="E6" s="56">
        <v>11500</v>
      </c>
      <c r="F6" s="57" t="s">
        <v>16</v>
      </c>
      <c r="G6" s="57" t="s">
        <v>17</v>
      </c>
      <c r="H6" s="57" t="s">
        <v>28</v>
      </c>
      <c r="I6" s="19" t="s">
        <v>29</v>
      </c>
      <c r="J6" s="21"/>
      <c r="K6" s="22">
        <v>4</v>
      </c>
      <c r="L6" s="16">
        <f t="shared" si="0"/>
        <v>0</v>
      </c>
      <c r="M6" s="23"/>
      <c r="P6" s="23"/>
    </row>
    <row r="7" spans="1:16" s="13" customFormat="1" ht="28.5" customHeight="1" thickBot="1" x14ac:dyDescent="0.3">
      <c r="A7" s="84"/>
      <c r="B7" s="58" t="s">
        <v>30</v>
      </c>
      <c r="C7" s="59">
        <v>2.67</v>
      </c>
      <c r="D7" s="59" t="s">
        <v>31</v>
      </c>
      <c r="E7" s="60">
        <v>1400</v>
      </c>
      <c r="F7" s="61" t="s">
        <v>16</v>
      </c>
      <c r="G7" s="61" t="s">
        <v>17</v>
      </c>
      <c r="H7" s="57" t="s">
        <v>28</v>
      </c>
      <c r="I7" s="24" t="s">
        <v>32</v>
      </c>
      <c r="J7" s="25"/>
      <c r="K7" s="26">
        <v>4</v>
      </c>
      <c r="L7" s="27">
        <f t="shared" si="0"/>
        <v>0</v>
      </c>
      <c r="M7" s="23"/>
    </row>
    <row r="8" spans="1:16" s="13" customFormat="1" ht="28.5" customHeight="1" x14ac:dyDescent="0.25">
      <c r="A8" s="85">
        <v>21</v>
      </c>
      <c r="B8" s="62" t="s">
        <v>33</v>
      </c>
      <c r="C8" s="63" t="s">
        <v>34</v>
      </c>
      <c r="D8" s="64" t="s">
        <v>35</v>
      </c>
      <c r="E8" s="65">
        <v>22000</v>
      </c>
      <c r="F8" s="66" t="s">
        <v>16</v>
      </c>
      <c r="G8" s="66" t="s">
        <v>17</v>
      </c>
      <c r="H8" s="66" t="s">
        <v>36</v>
      </c>
      <c r="I8" s="28" t="s">
        <v>37</v>
      </c>
      <c r="J8" s="29"/>
      <c r="K8" s="30">
        <v>2</v>
      </c>
      <c r="L8" s="16">
        <f t="shared" si="0"/>
        <v>0</v>
      </c>
      <c r="M8" s="23"/>
    </row>
    <row r="9" spans="1:16" s="13" customFormat="1" ht="28.5" x14ac:dyDescent="0.25">
      <c r="A9" s="86"/>
      <c r="B9" s="51" t="s">
        <v>38</v>
      </c>
      <c r="C9" s="55" t="s">
        <v>39</v>
      </c>
      <c r="D9" s="55" t="s">
        <v>40</v>
      </c>
      <c r="E9" s="56">
        <v>24000</v>
      </c>
      <c r="F9" s="57" t="s">
        <v>16</v>
      </c>
      <c r="G9" s="57" t="s">
        <v>17</v>
      </c>
      <c r="H9" s="57" t="s">
        <v>28</v>
      </c>
      <c r="I9" s="19" t="s">
        <v>41</v>
      </c>
      <c r="J9" s="21"/>
      <c r="K9" s="22">
        <v>4</v>
      </c>
      <c r="L9" s="16">
        <f t="shared" si="0"/>
        <v>0</v>
      </c>
      <c r="M9" s="23"/>
    </row>
    <row r="10" spans="1:16" s="13" customFormat="1" ht="28.5" x14ac:dyDescent="0.25">
      <c r="A10" s="86"/>
      <c r="B10" s="51" t="s">
        <v>38</v>
      </c>
      <c r="C10" s="55" t="s">
        <v>42</v>
      </c>
      <c r="D10" s="55" t="s">
        <v>40</v>
      </c>
      <c r="E10" s="56">
        <v>20000</v>
      </c>
      <c r="F10" s="57" t="s">
        <v>16</v>
      </c>
      <c r="G10" s="57" t="s">
        <v>17</v>
      </c>
      <c r="H10" s="57" t="s">
        <v>28</v>
      </c>
      <c r="I10" s="19" t="s">
        <v>43</v>
      </c>
      <c r="J10" s="21"/>
      <c r="K10" s="22">
        <v>4</v>
      </c>
      <c r="L10" s="16">
        <f t="shared" si="0"/>
        <v>0</v>
      </c>
      <c r="M10" s="23"/>
    </row>
    <row r="11" spans="1:16" s="13" customFormat="1" ht="29.25" thickBot="1" x14ac:dyDescent="0.3">
      <c r="A11" s="87"/>
      <c r="B11" s="58" t="s">
        <v>44</v>
      </c>
      <c r="C11" s="59" t="s">
        <v>45</v>
      </c>
      <c r="D11" s="59" t="s">
        <v>46</v>
      </c>
      <c r="E11" s="60">
        <v>32640</v>
      </c>
      <c r="F11" s="61" t="s">
        <v>16</v>
      </c>
      <c r="G11" s="61" t="s">
        <v>17</v>
      </c>
      <c r="H11" s="57" t="s">
        <v>28</v>
      </c>
      <c r="I11" s="24" t="s">
        <v>41</v>
      </c>
      <c r="J11" s="25"/>
      <c r="K11" s="26">
        <v>4</v>
      </c>
      <c r="L11" s="27">
        <f t="shared" si="0"/>
        <v>0</v>
      </c>
      <c r="M11" s="23"/>
    </row>
    <row r="12" spans="1:16" s="13" customFormat="1" ht="38.25" x14ac:dyDescent="0.25">
      <c r="A12" s="85">
        <v>22</v>
      </c>
      <c r="B12" s="62" t="s">
        <v>47</v>
      </c>
      <c r="C12" s="64" t="s">
        <v>48</v>
      </c>
      <c r="D12" s="64" t="s">
        <v>49</v>
      </c>
      <c r="E12" s="65">
        <v>20800</v>
      </c>
      <c r="F12" s="66" t="s">
        <v>16</v>
      </c>
      <c r="G12" s="66" t="s">
        <v>17</v>
      </c>
      <c r="H12" s="67" t="s">
        <v>50</v>
      </c>
      <c r="I12" s="31" t="s">
        <v>51</v>
      </c>
      <c r="J12" s="29"/>
      <c r="K12" s="30">
        <v>2</v>
      </c>
      <c r="L12" s="16">
        <f t="shared" si="0"/>
        <v>0</v>
      </c>
    </row>
    <row r="13" spans="1:16" s="13" customFormat="1" ht="51" x14ac:dyDescent="0.25">
      <c r="A13" s="88"/>
      <c r="B13" s="68" t="s">
        <v>52</v>
      </c>
      <c r="C13" s="52" t="s">
        <v>53</v>
      </c>
      <c r="D13" s="69" t="s">
        <v>54</v>
      </c>
      <c r="E13" s="53">
        <v>7120</v>
      </c>
      <c r="F13" s="54" t="s">
        <v>16</v>
      </c>
      <c r="G13" s="70" t="s">
        <v>17</v>
      </c>
      <c r="H13" s="54" t="s">
        <v>55</v>
      </c>
      <c r="I13" s="32" t="s">
        <v>56</v>
      </c>
      <c r="J13" s="29"/>
      <c r="K13" s="30">
        <v>4</v>
      </c>
      <c r="L13" s="16">
        <f t="shared" si="0"/>
        <v>0</v>
      </c>
      <c r="M13" s="23"/>
    </row>
    <row r="14" spans="1:16" s="13" customFormat="1" ht="25.5" x14ac:dyDescent="0.25">
      <c r="A14" s="88"/>
      <c r="B14" s="51" t="s">
        <v>57</v>
      </c>
      <c r="C14" s="52" t="s">
        <v>58</v>
      </c>
      <c r="D14" s="55" t="s">
        <v>49</v>
      </c>
      <c r="E14" s="53">
        <v>3500</v>
      </c>
      <c r="F14" s="54" t="s">
        <v>16</v>
      </c>
      <c r="G14" s="57" t="s">
        <v>17</v>
      </c>
      <c r="H14" s="71" t="s">
        <v>50</v>
      </c>
      <c r="I14" s="33" t="s">
        <v>59</v>
      </c>
      <c r="J14" s="29"/>
      <c r="K14" s="30">
        <v>2</v>
      </c>
      <c r="L14" s="16">
        <f t="shared" si="0"/>
        <v>0</v>
      </c>
      <c r="M14" s="23"/>
    </row>
    <row r="15" spans="1:16" s="13" customFormat="1" ht="28.5" x14ac:dyDescent="0.25">
      <c r="A15" s="89"/>
      <c r="B15" s="72" t="s">
        <v>60</v>
      </c>
      <c r="C15" s="55" t="s">
        <v>61</v>
      </c>
      <c r="D15" s="55" t="s">
        <v>62</v>
      </c>
      <c r="E15" s="56">
        <v>4700</v>
      </c>
      <c r="F15" s="57" t="s">
        <v>16</v>
      </c>
      <c r="G15" s="57" t="s">
        <v>17</v>
      </c>
      <c r="H15" s="57" t="s">
        <v>28</v>
      </c>
      <c r="I15" s="19" t="s">
        <v>41</v>
      </c>
      <c r="J15" s="21"/>
      <c r="K15" s="22">
        <v>4</v>
      </c>
      <c r="L15" s="16">
        <f t="shared" si="0"/>
        <v>0</v>
      </c>
      <c r="M15" s="23"/>
    </row>
    <row r="16" spans="1:16" s="13" customFormat="1" ht="38.25" x14ac:dyDescent="0.25">
      <c r="A16" s="86"/>
      <c r="B16" s="72" t="s">
        <v>63</v>
      </c>
      <c r="C16" s="55" t="s">
        <v>64</v>
      </c>
      <c r="D16" s="55" t="s">
        <v>65</v>
      </c>
      <c r="E16" s="56">
        <v>22600</v>
      </c>
      <c r="F16" s="57" t="s">
        <v>16</v>
      </c>
      <c r="G16" s="57" t="s">
        <v>17</v>
      </c>
      <c r="H16" s="57" t="s">
        <v>66</v>
      </c>
      <c r="I16" s="19" t="s">
        <v>67</v>
      </c>
      <c r="J16" s="21"/>
      <c r="K16" s="22">
        <v>4</v>
      </c>
      <c r="L16" s="16">
        <f t="shared" si="0"/>
        <v>0</v>
      </c>
      <c r="M16" s="23"/>
    </row>
    <row r="17" spans="1:13" s="13" customFormat="1" ht="29.25" thickBot="1" x14ac:dyDescent="0.3">
      <c r="A17" s="87"/>
      <c r="B17" s="73" t="s">
        <v>68</v>
      </c>
      <c r="C17" s="59" t="s">
        <v>69</v>
      </c>
      <c r="D17" s="59" t="s">
        <v>70</v>
      </c>
      <c r="E17" s="60">
        <v>18000</v>
      </c>
      <c r="F17" s="61" t="s">
        <v>16</v>
      </c>
      <c r="G17" s="61" t="s">
        <v>17</v>
      </c>
      <c r="H17" s="61" t="s">
        <v>28</v>
      </c>
      <c r="I17" s="24" t="s">
        <v>71</v>
      </c>
      <c r="J17" s="25"/>
      <c r="K17" s="26">
        <v>4</v>
      </c>
      <c r="L17" s="27">
        <f t="shared" si="0"/>
        <v>0</v>
      </c>
      <c r="M17" s="23"/>
    </row>
    <row r="18" spans="1:13" s="13" customFormat="1" ht="28.5" x14ac:dyDescent="0.25">
      <c r="A18" s="85">
        <v>23</v>
      </c>
      <c r="B18" s="74" t="s">
        <v>72</v>
      </c>
      <c r="C18" s="64" t="s">
        <v>73</v>
      </c>
      <c r="D18" s="64" t="s">
        <v>74</v>
      </c>
      <c r="E18" s="65">
        <v>25000</v>
      </c>
      <c r="F18" s="66" t="s">
        <v>16</v>
      </c>
      <c r="G18" s="66" t="s">
        <v>17</v>
      </c>
      <c r="H18" s="54" t="s">
        <v>28</v>
      </c>
      <c r="I18" s="28" t="s">
        <v>75</v>
      </c>
      <c r="J18" s="29"/>
      <c r="K18" s="30">
        <v>4</v>
      </c>
      <c r="L18" s="16">
        <f t="shared" si="0"/>
        <v>0</v>
      </c>
      <c r="M18" s="23"/>
    </row>
    <row r="19" spans="1:13" s="13" customFormat="1" ht="28.5" x14ac:dyDescent="0.25">
      <c r="A19" s="86"/>
      <c r="B19" s="72" t="s">
        <v>76</v>
      </c>
      <c r="C19" s="55" t="s">
        <v>77</v>
      </c>
      <c r="D19" s="55" t="s">
        <v>78</v>
      </c>
      <c r="E19" s="56">
        <v>21600</v>
      </c>
      <c r="F19" s="57" t="s">
        <v>16</v>
      </c>
      <c r="G19" s="57" t="s">
        <v>17</v>
      </c>
      <c r="H19" s="57" t="s">
        <v>28</v>
      </c>
      <c r="I19" s="19" t="s">
        <v>41</v>
      </c>
      <c r="J19" s="21"/>
      <c r="K19" s="22">
        <v>4</v>
      </c>
      <c r="L19" s="16">
        <f t="shared" si="0"/>
        <v>0</v>
      </c>
      <c r="M19" s="23"/>
    </row>
    <row r="20" spans="1:13" s="13" customFormat="1" ht="28.5" x14ac:dyDescent="0.25">
      <c r="A20" s="86"/>
      <c r="B20" s="72" t="s">
        <v>79</v>
      </c>
      <c r="C20" s="55" t="s">
        <v>80</v>
      </c>
      <c r="D20" s="55" t="s">
        <v>81</v>
      </c>
      <c r="E20" s="56">
        <v>12000</v>
      </c>
      <c r="F20" s="57" t="s">
        <v>16</v>
      </c>
      <c r="G20" s="57" t="s">
        <v>17</v>
      </c>
      <c r="H20" s="57" t="s">
        <v>28</v>
      </c>
      <c r="I20" s="19" t="s">
        <v>82</v>
      </c>
      <c r="J20" s="21"/>
      <c r="K20" s="22">
        <v>4</v>
      </c>
      <c r="L20" s="16">
        <f t="shared" si="0"/>
        <v>0</v>
      </c>
      <c r="M20" s="23"/>
    </row>
    <row r="21" spans="1:13" s="13" customFormat="1" ht="28.5" x14ac:dyDescent="0.25">
      <c r="A21" s="90"/>
      <c r="B21" s="72" t="s">
        <v>83</v>
      </c>
      <c r="C21" s="55" t="s">
        <v>84</v>
      </c>
      <c r="D21" s="55" t="s">
        <v>85</v>
      </c>
      <c r="E21" s="56">
        <v>12000</v>
      </c>
      <c r="F21" s="57" t="s">
        <v>16</v>
      </c>
      <c r="G21" s="57" t="s">
        <v>17</v>
      </c>
      <c r="H21" s="57" t="s">
        <v>28</v>
      </c>
      <c r="I21" s="19" t="s">
        <v>86</v>
      </c>
      <c r="J21" s="21"/>
      <c r="K21" s="22">
        <v>4</v>
      </c>
      <c r="L21" s="16">
        <f t="shared" si="0"/>
        <v>0</v>
      </c>
      <c r="M21" s="23"/>
    </row>
    <row r="22" spans="1:13" s="13" customFormat="1" ht="39" thickBot="1" x14ac:dyDescent="0.3">
      <c r="A22" s="90"/>
      <c r="B22" s="75" t="s">
        <v>87</v>
      </c>
      <c r="C22" s="76" t="s">
        <v>88</v>
      </c>
      <c r="D22" s="77" t="s">
        <v>89</v>
      </c>
      <c r="E22" s="78">
        <v>84000</v>
      </c>
      <c r="F22" s="77" t="s">
        <v>16</v>
      </c>
      <c r="G22" s="77" t="s">
        <v>17</v>
      </c>
      <c r="H22" s="77" t="s">
        <v>28</v>
      </c>
      <c r="I22" s="34" t="s">
        <v>90</v>
      </c>
      <c r="J22" s="35"/>
      <c r="K22" s="36">
        <v>4</v>
      </c>
      <c r="L22" s="27">
        <f t="shared" si="0"/>
        <v>0</v>
      </c>
      <c r="M22" s="23"/>
    </row>
    <row r="23" spans="1:13" s="13" customFormat="1" ht="38.25" x14ac:dyDescent="0.25">
      <c r="A23" s="91">
        <v>24</v>
      </c>
      <c r="B23" s="79" t="s">
        <v>91</v>
      </c>
      <c r="C23" s="52" t="s">
        <v>92</v>
      </c>
      <c r="D23" s="54" t="s">
        <v>93</v>
      </c>
      <c r="E23" s="53">
        <v>10000</v>
      </c>
      <c r="F23" s="54" t="s">
        <v>16</v>
      </c>
      <c r="G23" s="54" t="s">
        <v>17</v>
      </c>
      <c r="H23" s="54" t="s">
        <v>94</v>
      </c>
      <c r="I23" s="15" t="s">
        <v>95</v>
      </c>
      <c r="J23" s="37"/>
      <c r="K23" s="30">
        <v>4</v>
      </c>
      <c r="L23" s="16">
        <f t="shared" si="0"/>
        <v>0</v>
      </c>
    </row>
    <row r="24" spans="1:13" s="38" customFormat="1" ht="28.5" x14ac:dyDescent="0.25">
      <c r="A24" s="92"/>
      <c r="B24" s="79" t="s">
        <v>96</v>
      </c>
      <c r="C24" s="52" t="s">
        <v>97</v>
      </c>
      <c r="D24" s="52" t="s">
        <v>98</v>
      </c>
      <c r="E24" s="53">
        <v>15700</v>
      </c>
      <c r="F24" s="54" t="s">
        <v>16</v>
      </c>
      <c r="G24" s="54" t="s">
        <v>17</v>
      </c>
      <c r="H24" s="57" t="s">
        <v>28</v>
      </c>
      <c r="I24" s="15" t="s">
        <v>99</v>
      </c>
      <c r="J24" s="29"/>
      <c r="K24" s="30">
        <v>4</v>
      </c>
      <c r="L24" s="16">
        <f t="shared" si="0"/>
        <v>0</v>
      </c>
    </row>
    <row r="25" spans="1:13" ht="28.5" x14ac:dyDescent="0.25">
      <c r="A25" s="92"/>
      <c r="B25" s="80" t="s">
        <v>100</v>
      </c>
      <c r="C25" s="55" t="s">
        <v>101</v>
      </c>
      <c r="D25" s="55" t="s">
        <v>102</v>
      </c>
      <c r="E25" s="56">
        <v>13000</v>
      </c>
      <c r="F25" s="57" t="s">
        <v>16</v>
      </c>
      <c r="G25" s="57" t="s">
        <v>17</v>
      </c>
      <c r="H25" s="57" t="s">
        <v>28</v>
      </c>
      <c r="I25" s="19" t="s">
        <v>41</v>
      </c>
      <c r="J25" s="21"/>
      <c r="K25" s="22">
        <v>4</v>
      </c>
      <c r="L25" s="16">
        <f t="shared" si="0"/>
        <v>0</v>
      </c>
    </row>
    <row r="26" spans="1:13" ht="29.25" thickBot="1" x14ac:dyDescent="0.3">
      <c r="A26" s="93"/>
      <c r="B26" s="81" t="s">
        <v>103</v>
      </c>
      <c r="C26" s="59" t="s">
        <v>104</v>
      </c>
      <c r="D26" s="59" t="s">
        <v>105</v>
      </c>
      <c r="E26" s="60">
        <v>4000</v>
      </c>
      <c r="F26" s="61" t="s">
        <v>16</v>
      </c>
      <c r="G26" s="61" t="s">
        <v>17</v>
      </c>
      <c r="H26" s="61" t="s">
        <v>106</v>
      </c>
      <c r="I26" s="24" t="s">
        <v>41</v>
      </c>
      <c r="J26" s="25"/>
      <c r="K26" s="26">
        <v>4</v>
      </c>
      <c r="L26" s="27">
        <f t="shared" si="0"/>
        <v>0</v>
      </c>
    </row>
    <row r="27" spans="1:13" ht="18.75" x14ac:dyDescent="0.25">
      <c r="A27" s="39"/>
      <c r="B27" s="38" t="s">
        <v>107</v>
      </c>
      <c r="C27" s="38"/>
      <c r="D27" s="38"/>
      <c r="E27" s="40">
        <f>SUM(E3:E26)</f>
        <v>429560</v>
      </c>
      <c r="F27" s="41"/>
      <c r="G27" s="42"/>
      <c r="H27" s="43" t="s">
        <v>108</v>
      </c>
      <c r="I27" s="43"/>
      <c r="J27" s="38"/>
      <c r="K27" s="38"/>
      <c r="L27" s="44">
        <f>SUM(L3:L26)</f>
        <v>0</v>
      </c>
    </row>
    <row r="28" spans="1:13" x14ac:dyDescent="0.25">
      <c r="B28" s="46" t="s">
        <v>109</v>
      </c>
      <c r="F28" s="47"/>
    </row>
    <row r="29" spans="1:13" x14ac:dyDescent="0.25">
      <c r="E29" s="50"/>
    </row>
  </sheetData>
  <mergeCells count="7">
    <mergeCell ref="H27:I27"/>
    <mergeCell ref="A1:G1"/>
    <mergeCell ref="A3:A7"/>
    <mergeCell ref="A8:A11"/>
    <mergeCell ref="A12:A17"/>
    <mergeCell ref="A18:A22"/>
    <mergeCell ref="A23:A26"/>
  </mergeCells>
  <printOptions horizontalCentered="1"/>
  <pageMargins left="0.51181102362204722" right="0.51181102362204722" top="0.78740157480314965" bottom="0.39370078740157483" header="0.11811023622047245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Uh.Hradiště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2019-11-07T08:05:48Z</cp:lastPrinted>
  <dcterms:created xsi:type="dcterms:W3CDTF">2019-11-07T08:03:02Z</dcterms:created>
  <dcterms:modified xsi:type="dcterms:W3CDTF">2019-11-07T08:06:20Z</dcterms:modified>
</cp:coreProperties>
</file>