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veselí+Věstonice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21" i="1" l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21" i="1" s="1"/>
</calcChain>
</file>

<file path=xl/sharedStrings.xml><?xml version="1.0" encoding="utf-8"?>
<sst xmlns="http://schemas.openxmlformats.org/spreadsheetml/2006/main" count="131" uniqueCount="83">
  <si>
    <t>Lokalita</t>
  </si>
  <si>
    <t>Název toku</t>
  </si>
  <si>
    <t>ř.km.</t>
  </si>
  <si>
    <t>k.ú.</t>
  </si>
  <si>
    <t>sečená výměra m2 (jedna seč)</t>
  </si>
  <si>
    <t>ručně-strojně</t>
  </si>
  <si>
    <t>úklid biomasy</t>
  </si>
  <si>
    <t>termín realizace od - do (I. seč, II.seč)</t>
  </si>
  <si>
    <t>stručný popis úseku</t>
  </si>
  <si>
    <t xml:space="preserve">Cena za jednu seč </t>
  </si>
  <si>
    <t>Počet sečí celkem</t>
  </si>
  <si>
    <t>Cena celkem</t>
  </si>
  <si>
    <t>Prušánka, Čejkovice</t>
  </si>
  <si>
    <t xml:space="preserve">20,926 - 21,826 </t>
  </si>
  <si>
    <t>Čejkovice</t>
  </si>
  <si>
    <t>ručně</t>
  </si>
  <si>
    <t>bez úklidu</t>
  </si>
  <si>
    <t>Oba břehy toku v celém úseku-intravilán</t>
  </si>
  <si>
    <t>Okluky, Ostrožská Lhota</t>
  </si>
  <si>
    <t>8,316 - 9,780</t>
  </si>
  <si>
    <t>Ostrožská Lhota</t>
  </si>
  <si>
    <t>strojně</t>
  </si>
  <si>
    <t>1.6. - 30.6.   1.10. - 31.10.</t>
  </si>
  <si>
    <t>mulčováním, návodní svahy toku - intravilán</t>
  </si>
  <si>
    <t>Velička, Lipov</t>
  </si>
  <si>
    <t>15,021-16,754</t>
  </si>
  <si>
    <t>Lipov</t>
  </si>
  <si>
    <t>mulčováním, částečně ručně 20%, návodní svahy toku - intravilán, místy strmé svahy</t>
  </si>
  <si>
    <t>Velička, Louka</t>
  </si>
  <si>
    <t>PB 18,741- 20,201  LB 18,482 - 19,224</t>
  </si>
  <si>
    <t>Louka u Ostrohu</t>
  </si>
  <si>
    <t>mulčováním, ručně 10%, návodní svahy toku - intravilán</t>
  </si>
  <si>
    <t>Radějovka, Sudoměřice</t>
  </si>
  <si>
    <t>0,360 - 3,173</t>
  </si>
  <si>
    <t>Sudoměřice</t>
  </si>
  <si>
    <t>PB (v úseku 0,360-3,173 pokos koruny, návodního i vzdušného svahu včetně příkopu v patě hráze. Na vzdušném svahu omezení flórou. LB (v úseku 2,008-3,173) pokos koruny, návodního i vzdušného svahu - extravilán</t>
  </si>
  <si>
    <t>Radějovka, Sudoměřice-Petrov</t>
  </si>
  <si>
    <t>3,173 - 5,318</t>
  </si>
  <si>
    <t>Sudoměřice, Petrov</t>
  </si>
  <si>
    <t>Pokos obou břehů toku - koruna, návodní i vzdušný svah.                                  Místy omezení flórou - extravilán;</t>
  </si>
  <si>
    <t>poměr strojního a ručního sečení se může měnit</t>
  </si>
  <si>
    <t>Radějovka, Petrov</t>
  </si>
  <si>
    <t>5,318 - 6,425</t>
  </si>
  <si>
    <t>Petrov</t>
  </si>
  <si>
    <t xml:space="preserve">Pokos obou břehů toku - koruna a návodní svah, kde je, tak i vzdušný svah - intravilán                                                              </t>
  </si>
  <si>
    <t>s úklidem</t>
  </si>
  <si>
    <t>Morava, ochranná hráz,               Rohatec, PB</t>
  </si>
  <si>
    <t>0,5 - 3,010</t>
  </si>
  <si>
    <t>Rohatec</t>
  </si>
  <si>
    <t>1.8. - 31.10.</t>
  </si>
  <si>
    <t>mulčováním, pokos koruny, vzdušného i návodního líce. Na části koruny hráze se nachází vzroslé stromy - extravilán</t>
  </si>
  <si>
    <t>Sudoměřický potok, 
Skalický potok</t>
  </si>
  <si>
    <t>0,000 - 0,300
0,000 - 0,080</t>
  </si>
  <si>
    <t>Sudoměřický potok PB koruna, návodní i vzdušný svah (v úseku 0,000-0,300), LB v šířce 10 m (v úseku 0,234-0,300). Skalický potok v šířce 10 m (v úseku 0,000-0,080).</t>
  </si>
  <si>
    <t>Syrovínka, Bzenec</t>
  </si>
  <si>
    <t>5,937 - 8,468</t>
  </si>
  <si>
    <t>Bzenec</t>
  </si>
  <si>
    <t>návodní svahy toku + 1m břehu na každé straně - intravilán</t>
  </si>
  <si>
    <t>Syrovínka Bzenec</t>
  </si>
  <si>
    <t>8,468 - 9,360</t>
  </si>
  <si>
    <t xml:space="preserve">Syrovínka, Těmice </t>
  </si>
  <si>
    <t>12,028 - 14,250</t>
  </si>
  <si>
    <t>Těmice</t>
  </si>
  <si>
    <t xml:space="preserve">Kyjovka, Kyjov </t>
  </si>
  <si>
    <t>50,017 - 51,115</t>
  </si>
  <si>
    <t>Kyjov, Nětčice</t>
  </si>
  <si>
    <t>návodní svahy toku v intravilánu města</t>
  </si>
  <si>
    <t>Kyjovka, Bohuslavice</t>
  </si>
  <si>
    <t>55,800 - 56,670</t>
  </si>
  <si>
    <t>Bohuslavice</t>
  </si>
  <si>
    <t>návodní svahy toku v intravilánu obce</t>
  </si>
  <si>
    <t>Štinkavka, Hustopeče</t>
  </si>
  <si>
    <t>8,000 - 8,900 9,650-10,770</t>
  </si>
  <si>
    <t>Hustopeče u Brna</t>
  </si>
  <si>
    <t>I. 1.6. - 15.7.    II.15.8. - 15.10.</t>
  </si>
  <si>
    <t xml:space="preserve">intravilán, pouze koryto, na většině úseku přístup ze souběžné cesty, v ř.km 9,650-9,850 a 10,150-10,400 přístup pouze z konců těchto úseků </t>
  </si>
  <si>
    <t>Výměra v m2 celkem za celý provoz</t>
  </si>
  <si>
    <t>Celková nabídková cena v Kč bez DPH</t>
  </si>
  <si>
    <t>pozn.  pokud je rozdíl mezi 1. a 2. pokosem, je vždy uvedena výměra vyšší</t>
  </si>
  <si>
    <t>Vysvětlivky: PB - pravý břeh, LB - levý břeh</t>
  </si>
  <si>
    <t>Sečení trvalých travních porostů 2020-2021 - Veselí nad Moravou a Dolní Věstonice</t>
  </si>
  <si>
    <r>
      <t>1.5. - 25.5.       (</t>
    </r>
    <r>
      <rPr>
        <b/>
        <sz val="11"/>
        <rFont val="Arial"/>
        <family val="2"/>
        <charset val="238"/>
      </rPr>
      <t>do slavností</t>
    </r>
    <r>
      <rPr>
        <sz val="11"/>
        <rFont val="Arial"/>
        <family val="2"/>
        <charset val="238"/>
      </rPr>
      <t xml:space="preserve">)  1.10.- 31.10.   </t>
    </r>
  </si>
  <si>
    <t>provoz Věstonice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</si>
</sst>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"/>
      <family val="2"/>
      <charset val="238"/>
    </font>
    <font>
      <sz val="11"/>
      <color indexed="1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Georgia"/>
      <family val="1"/>
      <charset val="238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1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3" fontId="6" fillId="2" borderId="11" xfId="0" applyNumberFormat="1" applyFont="1" applyFill="1" applyBorder="1" applyAlignment="1">
      <alignment horizontal="center" vertical="center"/>
    </xf>
    <xf numFmtId="1" fontId="6" fillId="2" borderId="11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6" fillId="2" borderId="15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center" vertical="center" wrapText="1"/>
    </xf>
    <xf numFmtId="3" fontId="6" fillId="2" borderId="15" xfId="0" applyNumberFormat="1" applyFont="1" applyFill="1" applyBorder="1" applyAlignment="1">
      <alignment horizontal="center" vertical="center"/>
    </xf>
    <xf numFmtId="1" fontId="6" fillId="2" borderId="15" xfId="0" applyNumberFormat="1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vertical="center"/>
    </xf>
    <xf numFmtId="0" fontId="5" fillId="2" borderId="17" xfId="0" applyFont="1" applyFill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center" vertical="center"/>
    </xf>
    <xf numFmtId="1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3" fontId="6" fillId="2" borderId="17" xfId="0" applyNumberFormat="1" applyFont="1" applyFill="1" applyBorder="1" applyAlignment="1">
      <alignment horizontal="center" vertical="center"/>
    </xf>
    <xf numFmtId="1" fontId="6" fillId="2" borderId="17" xfId="0" applyNumberFormat="1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vertical="center" wrapText="1"/>
    </xf>
    <xf numFmtId="0" fontId="5" fillId="0" borderId="21" xfId="0" applyFont="1" applyBorder="1" applyAlignment="1">
      <alignment vertical="center"/>
    </xf>
    <xf numFmtId="0" fontId="6" fillId="0" borderId="23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/>
    </xf>
    <xf numFmtId="3" fontId="6" fillId="0" borderId="23" xfId="0" applyNumberFormat="1" applyFont="1" applyFill="1" applyBorder="1" applyAlignment="1">
      <alignment horizontal="center" vertical="center"/>
    </xf>
    <xf numFmtId="1" fontId="6" fillId="0" borderId="23" xfId="0" applyNumberFormat="1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vertical="center" wrapText="1"/>
    </xf>
    <xf numFmtId="0" fontId="8" fillId="0" borderId="23" xfId="0" applyFont="1" applyBorder="1" applyAlignment="1">
      <alignment vertical="center"/>
    </xf>
    <xf numFmtId="0" fontId="5" fillId="0" borderId="23" xfId="0" applyFont="1" applyBorder="1" applyAlignment="1">
      <alignment horizontal="center" vertical="center"/>
    </xf>
    <xf numFmtId="0" fontId="7" fillId="2" borderId="12" xfId="0" applyFont="1" applyFill="1" applyBorder="1" applyAlignment="1">
      <alignment vertical="center" wrapText="1"/>
    </xf>
    <xf numFmtId="0" fontId="7" fillId="2" borderId="25" xfId="0" applyFont="1" applyFill="1" applyBorder="1" applyAlignment="1">
      <alignment vertical="center" wrapText="1"/>
    </xf>
    <xf numFmtId="0" fontId="5" fillId="2" borderId="23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3" fontId="6" fillId="2" borderId="23" xfId="0" applyNumberFormat="1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vertical="center" wrapText="1"/>
    </xf>
    <xf numFmtId="0" fontId="5" fillId="2" borderId="23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center" vertical="center"/>
    </xf>
    <xf numFmtId="3" fontId="6" fillId="0" borderId="11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vertical="center" wrapText="1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7" fillId="0" borderId="27" xfId="0" applyFont="1" applyFill="1" applyBorder="1" applyAlignment="1">
      <alignment vertical="center" wrapText="1"/>
    </xf>
    <xf numFmtId="0" fontId="0" fillId="0" borderId="23" xfId="0" applyBorder="1"/>
    <xf numFmtId="0" fontId="6" fillId="0" borderId="2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10" fillId="0" borderId="0" xfId="0" applyFont="1" applyBorder="1"/>
    <xf numFmtId="0" fontId="11" fillId="0" borderId="0" xfId="0" applyFont="1" applyBorder="1"/>
    <xf numFmtId="0" fontId="0" fillId="0" borderId="0" xfId="0" applyBorder="1"/>
    <xf numFmtId="0" fontId="0" fillId="0" borderId="0" xfId="0" applyBorder="1" applyAlignment="1">
      <alignment wrapText="1"/>
    </xf>
    <xf numFmtId="49" fontId="0" fillId="0" borderId="0" xfId="0" applyNumberFormat="1" applyBorder="1" applyAlignment="1">
      <alignment wrapText="1"/>
    </xf>
    <xf numFmtId="0" fontId="7" fillId="0" borderId="0" xfId="0" applyFont="1"/>
    <xf numFmtId="0" fontId="6" fillId="2" borderId="1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abSelected="1" topLeftCell="A4" workbookViewId="0">
      <selection activeCell="C18" sqref="C18"/>
    </sheetView>
  </sheetViews>
  <sheetFormatPr defaultRowHeight="15" x14ac:dyDescent="0.25"/>
  <cols>
    <col min="1" max="1" width="8.5703125" customWidth="1"/>
    <col min="2" max="2" width="32" customWidth="1"/>
    <col min="3" max="3" width="19.42578125" customWidth="1"/>
    <col min="4" max="4" width="15.7109375" customWidth="1"/>
    <col min="5" max="5" width="14" customWidth="1"/>
    <col min="6" max="6" width="9" style="2" customWidth="1"/>
    <col min="7" max="7" width="10.42578125" style="2" customWidth="1"/>
    <col min="8" max="8" width="14.7109375" style="3" customWidth="1"/>
    <col min="9" max="9" width="52.7109375" style="2" customWidth="1"/>
    <col min="10" max="10" width="11.7109375" customWidth="1"/>
    <col min="11" max="11" width="7.7109375" customWidth="1"/>
    <col min="12" max="12" width="13.42578125" customWidth="1"/>
    <col min="255" max="255" width="44.7109375" customWidth="1"/>
    <col min="256" max="256" width="19.85546875" customWidth="1"/>
    <col min="257" max="257" width="24.7109375" customWidth="1"/>
    <col min="258" max="258" width="14" customWidth="1"/>
    <col min="259" max="259" width="9" customWidth="1"/>
    <col min="260" max="260" width="10.42578125" customWidth="1"/>
    <col min="261" max="261" width="15.5703125" customWidth="1"/>
    <col min="262" max="262" width="56.7109375" customWidth="1"/>
    <col min="263" max="263" width="12.7109375" customWidth="1"/>
    <col min="265" max="265" width="14.7109375" customWidth="1"/>
    <col min="511" max="511" width="44.7109375" customWidth="1"/>
    <col min="512" max="512" width="19.85546875" customWidth="1"/>
    <col min="513" max="513" width="24.7109375" customWidth="1"/>
    <col min="514" max="514" width="14" customWidth="1"/>
    <col min="515" max="515" width="9" customWidth="1"/>
    <col min="516" max="516" width="10.42578125" customWidth="1"/>
    <col min="517" max="517" width="15.5703125" customWidth="1"/>
    <col min="518" max="518" width="56.7109375" customWidth="1"/>
    <col min="519" max="519" width="12.7109375" customWidth="1"/>
    <col min="521" max="521" width="14.7109375" customWidth="1"/>
    <col min="767" max="767" width="44.7109375" customWidth="1"/>
    <col min="768" max="768" width="19.85546875" customWidth="1"/>
    <col min="769" max="769" width="24.7109375" customWidth="1"/>
    <col min="770" max="770" width="14" customWidth="1"/>
    <col min="771" max="771" width="9" customWidth="1"/>
    <col min="772" max="772" width="10.42578125" customWidth="1"/>
    <col min="773" max="773" width="15.5703125" customWidth="1"/>
    <col min="774" max="774" width="56.7109375" customWidth="1"/>
    <col min="775" max="775" width="12.7109375" customWidth="1"/>
    <col min="777" max="777" width="14.7109375" customWidth="1"/>
    <col min="1023" max="1023" width="44.7109375" customWidth="1"/>
    <col min="1024" max="1024" width="19.85546875" customWidth="1"/>
    <col min="1025" max="1025" width="24.7109375" customWidth="1"/>
    <col min="1026" max="1026" width="14" customWidth="1"/>
    <col min="1027" max="1027" width="9" customWidth="1"/>
    <col min="1028" max="1028" width="10.42578125" customWidth="1"/>
    <col min="1029" max="1029" width="15.5703125" customWidth="1"/>
    <col min="1030" max="1030" width="56.7109375" customWidth="1"/>
    <col min="1031" max="1031" width="12.7109375" customWidth="1"/>
    <col min="1033" max="1033" width="14.7109375" customWidth="1"/>
    <col min="1279" max="1279" width="44.7109375" customWidth="1"/>
    <col min="1280" max="1280" width="19.85546875" customWidth="1"/>
    <col min="1281" max="1281" width="24.7109375" customWidth="1"/>
    <col min="1282" max="1282" width="14" customWidth="1"/>
    <col min="1283" max="1283" width="9" customWidth="1"/>
    <col min="1284" max="1284" width="10.42578125" customWidth="1"/>
    <col min="1285" max="1285" width="15.5703125" customWidth="1"/>
    <col min="1286" max="1286" width="56.7109375" customWidth="1"/>
    <col min="1287" max="1287" width="12.7109375" customWidth="1"/>
    <col min="1289" max="1289" width="14.7109375" customWidth="1"/>
    <col min="1535" max="1535" width="44.7109375" customWidth="1"/>
    <col min="1536" max="1536" width="19.85546875" customWidth="1"/>
    <col min="1537" max="1537" width="24.7109375" customWidth="1"/>
    <col min="1538" max="1538" width="14" customWidth="1"/>
    <col min="1539" max="1539" width="9" customWidth="1"/>
    <col min="1540" max="1540" width="10.42578125" customWidth="1"/>
    <col min="1541" max="1541" width="15.5703125" customWidth="1"/>
    <col min="1542" max="1542" width="56.7109375" customWidth="1"/>
    <col min="1543" max="1543" width="12.7109375" customWidth="1"/>
    <col min="1545" max="1545" width="14.7109375" customWidth="1"/>
    <col min="1791" max="1791" width="44.7109375" customWidth="1"/>
    <col min="1792" max="1792" width="19.85546875" customWidth="1"/>
    <col min="1793" max="1793" width="24.7109375" customWidth="1"/>
    <col min="1794" max="1794" width="14" customWidth="1"/>
    <col min="1795" max="1795" width="9" customWidth="1"/>
    <col min="1796" max="1796" width="10.42578125" customWidth="1"/>
    <col min="1797" max="1797" width="15.5703125" customWidth="1"/>
    <col min="1798" max="1798" width="56.7109375" customWidth="1"/>
    <col min="1799" max="1799" width="12.7109375" customWidth="1"/>
    <col min="1801" max="1801" width="14.7109375" customWidth="1"/>
    <col min="2047" max="2047" width="44.7109375" customWidth="1"/>
    <col min="2048" max="2048" width="19.85546875" customWidth="1"/>
    <col min="2049" max="2049" width="24.7109375" customWidth="1"/>
    <col min="2050" max="2050" width="14" customWidth="1"/>
    <col min="2051" max="2051" width="9" customWidth="1"/>
    <col min="2052" max="2052" width="10.42578125" customWidth="1"/>
    <col min="2053" max="2053" width="15.5703125" customWidth="1"/>
    <col min="2054" max="2054" width="56.7109375" customWidth="1"/>
    <col min="2055" max="2055" width="12.7109375" customWidth="1"/>
    <col min="2057" max="2057" width="14.7109375" customWidth="1"/>
    <col min="2303" max="2303" width="44.7109375" customWidth="1"/>
    <col min="2304" max="2304" width="19.85546875" customWidth="1"/>
    <col min="2305" max="2305" width="24.7109375" customWidth="1"/>
    <col min="2306" max="2306" width="14" customWidth="1"/>
    <col min="2307" max="2307" width="9" customWidth="1"/>
    <col min="2308" max="2308" width="10.42578125" customWidth="1"/>
    <col min="2309" max="2309" width="15.5703125" customWidth="1"/>
    <col min="2310" max="2310" width="56.7109375" customWidth="1"/>
    <col min="2311" max="2311" width="12.7109375" customWidth="1"/>
    <col min="2313" max="2313" width="14.7109375" customWidth="1"/>
    <col min="2559" max="2559" width="44.7109375" customWidth="1"/>
    <col min="2560" max="2560" width="19.85546875" customWidth="1"/>
    <col min="2561" max="2561" width="24.7109375" customWidth="1"/>
    <col min="2562" max="2562" width="14" customWidth="1"/>
    <col min="2563" max="2563" width="9" customWidth="1"/>
    <col min="2564" max="2564" width="10.42578125" customWidth="1"/>
    <col min="2565" max="2565" width="15.5703125" customWidth="1"/>
    <col min="2566" max="2566" width="56.7109375" customWidth="1"/>
    <col min="2567" max="2567" width="12.7109375" customWidth="1"/>
    <col min="2569" max="2569" width="14.7109375" customWidth="1"/>
    <col min="2815" max="2815" width="44.7109375" customWidth="1"/>
    <col min="2816" max="2816" width="19.85546875" customWidth="1"/>
    <col min="2817" max="2817" width="24.7109375" customWidth="1"/>
    <col min="2818" max="2818" width="14" customWidth="1"/>
    <col min="2819" max="2819" width="9" customWidth="1"/>
    <col min="2820" max="2820" width="10.42578125" customWidth="1"/>
    <col min="2821" max="2821" width="15.5703125" customWidth="1"/>
    <col min="2822" max="2822" width="56.7109375" customWidth="1"/>
    <col min="2823" max="2823" width="12.7109375" customWidth="1"/>
    <col min="2825" max="2825" width="14.7109375" customWidth="1"/>
    <col min="3071" max="3071" width="44.7109375" customWidth="1"/>
    <col min="3072" max="3072" width="19.85546875" customWidth="1"/>
    <col min="3073" max="3073" width="24.7109375" customWidth="1"/>
    <col min="3074" max="3074" width="14" customWidth="1"/>
    <col min="3075" max="3075" width="9" customWidth="1"/>
    <col min="3076" max="3076" width="10.42578125" customWidth="1"/>
    <col min="3077" max="3077" width="15.5703125" customWidth="1"/>
    <col min="3078" max="3078" width="56.7109375" customWidth="1"/>
    <col min="3079" max="3079" width="12.7109375" customWidth="1"/>
    <col min="3081" max="3081" width="14.7109375" customWidth="1"/>
    <col min="3327" max="3327" width="44.7109375" customWidth="1"/>
    <col min="3328" max="3328" width="19.85546875" customWidth="1"/>
    <col min="3329" max="3329" width="24.7109375" customWidth="1"/>
    <col min="3330" max="3330" width="14" customWidth="1"/>
    <col min="3331" max="3331" width="9" customWidth="1"/>
    <col min="3332" max="3332" width="10.42578125" customWidth="1"/>
    <col min="3333" max="3333" width="15.5703125" customWidth="1"/>
    <col min="3334" max="3334" width="56.7109375" customWidth="1"/>
    <col min="3335" max="3335" width="12.7109375" customWidth="1"/>
    <col min="3337" max="3337" width="14.7109375" customWidth="1"/>
    <col min="3583" max="3583" width="44.7109375" customWidth="1"/>
    <col min="3584" max="3584" width="19.85546875" customWidth="1"/>
    <col min="3585" max="3585" width="24.7109375" customWidth="1"/>
    <col min="3586" max="3586" width="14" customWidth="1"/>
    <col min="3587" max="3587" width="9" customWidth="1"/>
    <col min="3588" max="3588" width="10.42578125" customWidth="1"/>
    <col min="3589" max="3589" width="15.5703125" customWidth="1"/>
    <col min="3590" max="3590" width="56.7109375" customWidth="1"/>
    <col min="3591" max="3591" width="12.7109375" customWidth="1"/>
    <col min="3593" max="3593" width="14.7109375" customWidth="1"/>
    <col min="3839" max="3839" width="44.7109375" customWidth="1"/>
    <col min="3840" max="3840" width="19.85546875" customWidth="1"/>
    <col min="3841" max="3841" width="24.7109375" customWidth="1"/>
    <col min="3842" max="3842" width="14" customWidth="1"/>
    <col min="3843" max="3843" width="9" customWidth="1"/>
    <col min="3844" max="3844" width="10.42578125" customWidth="1"/>
    <col min="3845" max="3845" width="15.5703125" customWidth="1"/>
    <col min="3846" max="3846" width="56.7109375" customWidth="1"/>
    <col min="3847" max="3847" width="12.7109375" customWidth="1"/>
    <col min="3849" max="3849" width="14.7109375" customWidth="1"/>
    <col min="4095" max="4095" width="44.7109375" customWidth="1"/>
    <col min="4096" max="4096" width="19.85546875" customWidth="1"/>
    <col min="4097" max="4097" width="24.7109375" customWidth="1"/>
    <col min="4098" max="4098" width="14" customWidth="1"/>
    <col min="4099" max="4099" width="9" customWidth="1"/>
    <col min="4100" max="4100" width="10.42578125" customWidth="1"/>
    <col min="4101" max="4101" width="15.5703125" customWidth="1"/>
    <col min="4102" max="4102" width="56.7109375" customWidth="1"/>
    <col min="4103" max="4103" width="12.7109375" customWidth="1"/>
    <col min="4105" max="4105" width="14.7109375" customWidth="1"/>
    <col min="4351" max="4351" width="44.7109375" customWidth="1"/>
    <col min="4352" max="4352" width="19.85546875" customWidth="1"/>
    <col min="4353" max="4353" width="24.7109375" customWidth="1"/>
    <col min="4354" max="4354" width="14" customWidth="1"/>
    <col min="4355" max="4355" width="9" customWidth="1"/>
    <col min="4356" max="4356" width="10.42578125" customWidth="1"/>
    <col min="4357" max="4357" width="15.5703125" customWidth="1"/>
    <col min="4358" max="4358" width="56.7109375" customWidth="1"/>
    <col min="4359" max="4359" width="12.7109375" customWidth="1"/>
    <col min="4361" max="4361" width="14.7109375" customWidth="1"/>
    <col min="4607" max="4607" width="44.7109375" customWidth="1"/>
    <col min="4608" max="4608" width="19.85546875" customWidth="1"/>
    <col min="4609" max="4609" width="24.7109375" customWidth="1"/>
    <col min="4610" max="4610" width="14" customWidth="1"/>
    <col min="4611" max="4611" width="9" customWidth="1"/>
    <col min="4612" max="4612" width="10.42578125" customWidth="1"/>
    <col min="4613" max="4613" width="15.5703125" customWidth="1"/>
    <col min="4614" max="4614" width="56.7109375" customWidth="1"/>
    <col min="4615" max="4615" width="12.7109375" customWidth="1"/>
    <col min="4617" max="4617" width="14.7109375" customWidth="1"/>
    <col min="4863" max="4863" width="44.7109375" customWidth="1"/>
    <col min="4864" max="4864" width="19.85546875" customWidth="1"/>
    <col min="4865" max="4865" width="24.7109375" customWidth="1"/>
    <col min="4866" max="4866" width="14" customWidth="1"/>
    <col min="4867" max="4867" width="9" customWidth="1"/>
    <col min="4868" max="4868" width="10.42578125" customWidth="1"/>
    <col min="4869" max="4869" width="15.5703125" customWidth="1"/>
    <col min="4870" max="4870" width="56.7109375" customWidth="1"/>
    <col min="4871" max="4871" width="12.7109375" customWidth="1"/>
    <col min="4873" max="4873" width="14.7109375" customWidth="1"/>
    <col min="5119" max="5119" width="44.7109375" customWidth="1"/>
    <col min="5120" max="5120" width="19.85546875" customWidth="1"/>
    <col min="5121" max="5121" width="24.7109375" customWidth="1"/>
    <col min="5122" max="5122" width="14" customWidth="1"/>
    <col min="5123" max="5123" width="9" customWidth="1"/>
    <col min="5124" max="5124" width="10.42578125" customWidth="1"/>
    <col min="5125" max="5125" width="15.5703125" customWidth="1"/>
    <col min="5126" max="5126" width="56.7109375" customWidth="1"/>
    <col min="5127" max="5127" width="12.7109375" customWidth="1"/>
    <col min="5129" max="5129" width="14.7109375" customWidth="1"/>
    <col min="5375" max="5375" width="44.7109375" customWidth="1"/>
    <col min="5376" max="5376" width="19.85546875" customWidth="1"/>
    <col min="5377" max="5377" width="24.7109375" customWidth="1"/>
    <col min="5378" max="5378" width="14" customWidth="1"/>
    <col min="5379" max="5379" width="9" customWidth="1"/>
    <col min="5380" max="5380" width="10.42578125" customWidth="1"/>
    <col min="5381" max="5381" width="15.5703125" customWidth="1"/>
    <col min="5382" max="5382" width="56.7109375" customWidth="1"/>
    <col min="5383" max="5383" width="12.7109375" customWidth="1"/>
    <col min="5385" max="5385" width="14.7109375" customWidth="1"/>
    <col min="5631" max="5631" width="44.7109375" customWidth="1"/>
    <col min="5632" max="5632" width="19.85546875" customWidth="1"/>
    <col min="5633" max="5633" width="24.7109375" customWidth="1"/>
    <col min="5634" max="5634" width="14" customWidth="1"/>
    <col min="5635" max="5635" width="9" customWidth="1"/>
    <col min="5636" max="5636" width="10.42578125" customWidth="1"/>
    <col min="5637" max="5637" width="15.5703125" customWidth="1"/>
    <col min="5638" max="5638" width="56.7109375" customWidth="1"/>
    <col min="5639" max="5639" width="12.7109375" customWidth="1"/>
    <col min="5641" max="5641" width="14.7109375" customWidth="1"/>
    <col min="5887" max="5887" width="44.7109375" customWidth="1"/>
    <col min="5888" max="5888" width="19.85546875" customWidth="1"/>
    <col min="5889" max="5889" width="24.7109375" customWidth="1"/>
    <col min="5890" max="5890" width="14" customWidth="1"/>
    <col min="5891" max="5891" width="9" customWidth="1"/>
    <col min="5892" max="5892" width="10.42578125" customWidth="1"/>
    <col min="5893" max="5893" width="15.5703125" customWidth="1"/>
    <col min="5894" max="5894" width="56.7109375" customWidth="1"/>
    <col min="5895" max="5895" width="12.7109375" customWidth="1"/>
    <col min="5897" max="5897" width="14.7109375" customWidth="1"/>
    <col min="6143" max="6143" width="44.7109375" customWidth="1"/>
    <col min="6144" max="6144" width="19.85546875" customWidth="1"/>
    <col min="6145" max="6145" width="24.7109375" customWidth="1"/>
    <col min="6146" max="6146" width="14" customWidth="1"/>
    <col min="6147" max="6147" width="9" customWidth="1"/>
    <col min="6148" max="6148" width="10.42578125" customWidth="1"/>
    <col min="6149" max="6149" width="15.5703125" customWidth="1"/>
    <col min="6150" max="6150" width="56.7109375" customWidth="1"/>
    <col min="6151" max="6151" width="12.7109375" customWidth="1"/>
    <col min="6153" max="6153" width="14.7109375" customWidth="1"/>
    <col min="6399" max="6399" width="44.7109375" customWidth="1"/>
    <col min="6400" max="6400" width="19.85546875" customWidth="1"/>
    <col min="6401" max="6401" width="24.7109375" customWidth="1"/>
    <col min="6402" max="6402" width="14" customWidth="1"/>
    <col min="6403" max="6403" width="9" customWidth="1"/>
    <col min="6404" max="6404" width="10.42578125" customWidth="1"/>
    <col min="6405" max="6405" width="15.5703125" customWidth="1"/>
    <col min="6406" max="6406" width="56.7109375" customWidth="1"/>
    <col min="6407" max="6407" width="12.7109375" customWidth="1"/>
    <col min="6409" max="6409" width="14.7109375" customWidth="1"/>
    <col min="6655" max="6655" width="44.7109375" customWidth="1"/>
    <col min="6656" max="6656" width="19.85546875" customWidth="1"/>
    <col min="6657" max="6657" width="24.7109375" customWidth="1"/>
    <col min="6658" max="6658" width="14" customWidth="1"/>
    <col min="6659" max="6659" width="9" customWidth="1"/>
    <col min="6660" max="6660" width="10.42578125" customWidth="1"/>
    <col min="6661" max="6661" width="15.5703125" customWidth="1"/>
    <col min="6662" max="6662" width="56.7109375" customWidth="1"/>
    <col min="6663" max="6663" width="12.7109375" customWidth="1"/>
    <col min="6665" max="6665" width="14.7109375" customWidth="1"/>
    <col min="6911" max="6911" width="44.7109375" customWidth="1"/>
    <col min="6912" max="6912" width="19.85546875" customWidth="1"/>
    <col min="6913" max="6913" width="24.7109375" customWidth="1"/>
    <col min="6914" max="6914" width="14" customWidth="1"/>
    <col min="6915" max="6915" width="9" customWidth="1"/>
    <col min="6916" max="6916" width="10.42578125" customWidth="1"/>
    <col min="6917" max="6917" width="15.5703125" customWidth="1"/>
    <col min="6918" max="6918" width="56.7109375" customWidth="1"/>
    <col min="6919" max="6919" width="12.7109375" customWidth="1"/>
    <col min="6921" max="6921" width="14.7109375" customWidth="1"/>
    <col min="7167" max="7167" width="44.7109375" customWidth="1"/>
    <col min="7168" max="7168" width="19.85546875" customWidth="1"/>
    <col min="7169" max="7169" width="24.7109375" customWidth="1"/>
    <col min="7170" max="7170" width="14" customWidth="1"/>
    <col min="7171" max="7171" width="9" customWidth="1"/>
    <col min="7172" max="7172" width="10.42578125" customWidth="1"/>
    <col min="7173" max="7173" width="15.5703125" customWidth="1"/>
    <col min="7174" max="7174" width="56.7109375" customWidth="1"/>
    <col min="7175" max="7175" width="12.7109375" customWidth="1"/>
    <col min="7177" max="7177" width="14.7109375" customWidth="1"/>
    <col min="7423" max="7423" width="44.7109375" customWidth="1"/>
    <col min="7424" max="7424" width="19.85546875" customWidth="1"/>
    <col min="7425" max="7425" width="24.7109375" customWidth="1"/>
    <col min="7426" max="7426" width="14" customWidth="1"/>
    <col min="7427" max="7427" width="9" customWidth="1"/>
    <col min="7428" max="7428" width="10.42578125" customWidth="1"/>
    <col min="7429" max="7429" width="15.5703125" customWidth="1"/>
    <col min="7430" max="7430" width="56.7109375" customWidth="1"/>
    <col min="7431" max="7431" width="12.7109375" customWidth="1"/>
    <col min="7433" max="7433" width="14.7109375" customWidth="1"/>
    <col min="7679" max="7679" width="44.7109375" customWidth="1"/>
    <col min="7680" max="7680" width="19.85546875" customWidth="1"/>
    <col min="7681" max="7681" width="24.7109375" customWidth="1"/>
    <col min="7682" max="7682" width="14" customWidth="1"/>
    <col min="7683" max="7683" width="9" customWidth="1"/>
    <col min="7684" max="7684" width="10.42578125" customWidth="1"/>
    <col min="7685" max="7685" width="15.5703125" customWidth="1"/>
    <col min="7686" max="7686" width="56.7109375" customWidth="1"/>
    <col min="7687" max="7687" width="12.7109375" customWidth="1"/>
    <col min="7689" max="7689" width="14.7109375" customWidth="1"/>
    <col min="7935" max="7935" width="44.7109375" customWidth="1"/>
    <col min="7936" max="7936" width="19.85546875" customWidth="1"/>
    <col min="7937" max="7937" width="24.7109375" customWidth="1"/>
    <col min="7938" max="7938" width="14" customWidth="1"/>
    <col min="7939" max="7939" width="9" customWidth="1"/>
    <col min="7940" max="7940" width="10.42578125" customWidth="1"/>
    <col min="7941" max="7941" width="15.5703125" customWidth="1"/>
    <col min="7942" max="7942" width="56.7109375" customWidth="1"/>
    <col min="7943" max="7943" width="12.7109375" customWidth="1"/>
    <col min="7945" max="7945" width="14.7109375" customWidth="1"/>
    <col min="8191" max="8191" width="44.7109375" customWidth="1"/>
    <col min="8192" max="8192" width="19.85546875" customWidth="1"/>
    <col min="8193" max="8193" width="24.7109375" customWidth="1"/>
    <col min="8194" max="8194" width="14" customWidth="1"/>
    <col min="8195" max="8195" width="9" customWidth="1"/>
    <col min="8196" max="8196" width="10.42578125" customWidth="1"/>
    <col min="8197" max="8197" width="15.5703125" customWidth="1"/>
    <col min="8198" max="8198" width="56.7109375" customWidth="1"/>
    <col min="8199" max="8199" width="12.7109375" customWidth="1"/>
    <col min="8201" max="8201" width="14.7109375" customWidth="1"/>
    <col min="8447" max="8447" width="44.7109375" customWidth="1"/>
    <col min="8448" max="8448" width="19.85546875" customWidth="1"/>
    <col min="8449" max="8449" width="24.7109375" customWidth="1"/>
    <col min="8450" max="8450" width="14" customWidth="1"/>
    <col min="8451" max="8451" width="9" customWidth="1"/>
    <col min="8452" max="8452" width="10.42578125" customWidth="1"/>
    <col min="8453" max="8453" width="15.5703125" customWidth="1"/>
    <col min="8454" max="8454" width="56.7109375" customWidth="1"/>
    <col min="8455" max="8455" width="12.7109375" customWidth="1"/>
    <col min="8457" max="8457" width="14.7109375" customWidth="1"/>
    <col min="8703" max="8703" width="44.7109375" customWidth="1"/>
    <col min="8704" max="8704" width="19.85546875" customWidth="1"/>
    <col min="8705" max="8705" width="24.7109375" customWidth="1"/>
    <col min="8706" max="8706" width="14" customWidth="1"/>
    <col min="8707" max="8707" width="9" customWidth="1"/>
    <col min="8708" max="8708" width="10.42578125" customWidth="1"/>
    <col min="8709" max="8709" width="15.5703125" customWidth="1"/>
    <col min="8710" max="8710" width="56.7109375" customWidth="1"/>
    <col min="8711" max="8711" width="12.7109375" customWidth="1"/>
    <col min="8713" max="8713" width="14.7109375" customWidth="1"/>
    <col min="8959" max="8959" width="44.7109375" customWidth="1"/>
    <col min="8960" max="8960" width="19.85546875" customWidth="1"/>
    <col min="8961" max="8961" width="24.7109375" customWidth="1"/>
    <col min="8962" max="8962" width="14" customWidth="1"/>
    <col min="8963" max="8963" width="9" customWidth="1"/>
    <col min="8964" max="8964" width="10.42578125" customWidth="1"/>
    <col min="8965" max="8965" width="15.5703125" customWidth="1"/>
    <col min="8966" max="8966" width="56.7109375" customWidth="1"/>
    <col min="8967" max="8967" width="12.7109375" customWidth="1"/>
    <col min="8969" max="8969" width="14.7109375" customWidth="1"/>
    <col min="9215" max="9215" width="44.7109375" customWidth="1"/>
    <col min="9216" max="9216" width="19.85546875" customWidth="1"/>
    <col min="9217" max="9217" width="24.7109375" customWidth="1"/>
    <col min="9218" max="9218" width="14" customWidth="1"/>
    <col min="9219" max="9219" width="9" customWidth="1"/>
    <col min="9220" max="9220" width="10.42578125" customWidth="1"/>
    <col min="9221" max="9221" width="15.5703125" customWidth="1"/>
    <col min="9222" max="9222" width="56.7109375" customWidth="1"/>
    <col min="9223" max="9223" width="12.7109375" customWidth="1"/>
    <col min="9225" max="9225" width="14.7109375" customWidth="1"/>
    <col min="9471" max="9471" width="44.7109375" customWidth="1"/>
    <col min="9472" max="9472" width="19.85546875" customWidth="1"/>
    <col min="9473" max="9473" width="24.7109375" customWidth="1"/>
    <col min="9474" max="9474" width="14" customWidth="1"/>
    <col min="9475" max="9475" width="9" customWidth="1"/>
    <col min="9476" max="9476" width="10.42578125" customWidth="1"/>
    <col min="9477" max="9477" width="15.5703125" customWidth="1"/>
    <col min="9478" max="9478" width="56.7109375" customWidth="1"/>
    <col min="9479" max="9479" width="12.7109375" customWidth="1"/>
    <col min="9481" max="9481" width="14.7109375" customWidth="1"/>
    <col min="9727" max="9727" width="44.7109375" customWidth="1"/>
    <col min="9728" max="9728" width="19.85546875" customWidth="1"/>
    <col min="9729" max="9729" width="24.7109375" customWidth="1"/>
    <col min="9730" max="9730" width="14" customWidth="1"/>
    <col min="9731" max="9731" width="9" customWidth="1"/>
    <col min="9732" max="9732" width="10.42578125" customWidth="1"/>
    <col min="9733" max="9733" width="15.5703125" customWidth="1"/>
    <col min="9734" max="9734" width="56.7109375" customWidth="1"/>
    <col min="9735" max="9735" width="12.7109375" customWidth="1"/>
    <col min="9737" max="9737" width="14.7109375" customWidth="1"/>
    <col min="9983" max="9983" width="44.7109375" customWidth="1"/>
    <col min="9984" max="9984" width="19.85546875" customWidth="1"/>
    <col min="9985" max="9985" width="24.7109375" customWidth="1"/>
    <col min="9986" max="9986" width="14" customWidth="1"/>
    <col min="9987" max="9987" width="9" customWidth="1"/>
    <col min="9988" max="9988" width="10.42578125" customWidth="1"/>
    <col min="9989" max="9989" width="15.5703125" customWidth="1"/>
    <col min="9990" max="9990" width="56.7109375" customWidth="1"/>
    <col min="9991" max="9991" width="12.7109375" customWidth="1"/>
    <col min="9993" max="9993" width="14.7109375" customWidth="1"/>
    <col min="10239" max="10239" width="44.7109375" customWidth="1"/>
    <col min="10240" max="10240" width="19.85546875" customWidth="1"/>
    <col min="10241" max="10241" width="24.7109375" customWidth="1"/>
    <col min="10242" max="10242" width="14" customWidth="1"/>
    <col min="10243" max="10243" width="9" customWidth="1"/>
    <col min="10244" max="10244" width="10.42578125" customWidth="1"/>
    <col min="10245" max="10245" width="15.5703125" customWidth="1"/>
    <col min="10246" max="10246" width="56.7109375" customWidth="1"/>
    <col min="10247" max="10247" width="12.7109375" customWidth="1"/>
    <col min="10249" max="10249" width="14.7109375" customWidth="1"/>
    <col min="10495" max="10495" width="44.7109375" customWidth="1"/>
    <col min="10496" max="10496" width="19.85546875" customWidth="1"/>
    <col min="10497" max="10497" width="24.7109375" customWidth="1"/>
    <col min="10498" max="10498" width="14" customWidth="1"/>
    <col min="10499" max="10499" width="9" customWidth="1"/>
    <col min="10500" max="10500" width="10.42578125" customWidth="1"/>
    <col min="10501" max="10501" width="15.5703125" customWidth="1"/>
    <col min="10502" max="10502" width="56.7109375" customWidth="1"/>
    <col min="10503" max="10503" width="12.7109375" customWidth="1"/>
    <col min="10505" max="10505" width="14.7109375" customWidth="1"/>
    <col min="10751" max="10751" width="44.7109375" customWidth="1"/>
    <col min="10752" max="10752" width="19.85546875" customWidth="1"/>
    <col min="10753" max="10753" width="24.7109375" customWidth="1"/>
    <col min="10754" max="10754" width="14" customWidth="1"/>
    <col min="10755" max="10755" width="9" customWidth="1"/>
    <col min="10756" max="10756" width="10.42578125" customWidth="1"/>
    <col min="10757" max="10757" width="15.5703125" customWidth="1"/>
    <col min="10758" max="10758" width="56.7109375" customWidth="1"/>
    <col min="10759" max="10759" width="12.7109375" customWidth="1"/>
    <col min="10761" max="10761" width="14.7109375" customWidth="1"/>
    <col min="11007" max="11007" width="44.7109375" customWidth="1"/>
    <col min="11008" max="11008" width="19.85546875" customWidth="1"/>
    <col min="11009" max="11009" width="24.7109375" customWidth="1"/>
    <col min="11010" max="11010" width="14" customWidth="1"/>
    <col min="11011" max="11011" width="9" customWidth="1"/>
    <col min="11012" max="11012" width="10.42578125" customWidth="1"/>
    <col min="11013" max="11013" width="15.5703125" customWidth="1"/>
    <col min="11014" max="11014" width="56.7109375" customWidth="1"/>
    <col min="11015" max="11015" width="12.7109375" customWidth="1"/>
    <col min="11017" max="11017" width="14.7109375" customWidth="1"/>
    <col min="11263" max="11263" width="44.7109375" customWidth="1"/>
    <col min="11264" max="11264" width="19.85546875" customWidth="1"/>
    <col min="11265" max="11265" width="24.7109375" customWidth="1"/>
    <col min="11266" max="11266" width="14" customWidth="1"/>
    <col min="11267" max="11267" width="9" customWidth="1"/>
    <col min="11268" max="11268" width="10.42578125" customWidth="1"/>
    <col min="11269" max="11269" width="15.5703125" customWidth="1"/>
    <col min="11270" max="11270" width="56.7109375" customWidth="1"/>
    <col min="11271" max="11271" width="12.7109375" customWidth="1"/>
    <col min="11273" max="11273" width="14.7109375" customWidth="1"/>
    <col min="11519" max="11519" width="44.7109375" customWidth="1"/>
    <col min="11520" max="11520" width="19.85546875" customWidth="1"/>
    <col min="11521" max="11521" width="24.7109375" customWidth="1"/>
    <col min="11522" max="11522" width="14" customWidth="1"/>
    <col min="11523" max="11523" width="9" customWidth="1"/>
    <col min="11524" max="11524" width="10.42578125" customWidth="1"/>
    <col min="11525" max="11525" width="15.5703125" customWidth="1"/>
    <col min="11526" max="11526" width="56.7109375" customWidth="1"/>
    <col min="11527" max="11527" width="12.7109375" customWidth="1"/>
    <col min="11529" max="11529" width="14.7109375" customWidth="1"/>
    <col min="11775" max="11775" width="44.7109375" customWidth="1"/>
    <col min="11776" max="11776" width="19.85546875" customWidth="1"/>
    <col min="11777" max="11777" width="24.7109375" customWidth="1"/>
    <col min="11778" max="11778" width="14" customWidth="1"/>
    <col min="11779" max="11779" width="9" customWidth="1"/>
    <col min="11780" max="11780" width="10.42578125" customWidth="1"/>
    <col min="11781" max="11781" width="15.5703125" customWidth="1"/>
    <col min="11782" max="11782" width="56.7109375" customWidth="1"/>
    <col min="11783" max="11783" width="12.7109375" customWidth="1"/>
    <col min="11785" max="11785" width="14.7109375" customWidth="1"/>
    <col min="12031" max="12031" width="44.7109375" customWidth="1"/>
    <col min="12032" max="12032" width="19.85546875" customWidth="1"/>
    <col min="12033" max="12033" width="24.7109375" customWidth="1"/>
    <col min="12034" max="12034" width="14" customWidth="1"/>
    <col min="12035" max="12035" width="9" customWidth="1"/>
    <col min="12036" max="12036" width="10.42578125" customWidth="1"/>
    <col min="12037" max="12037" width="15.5703125" customWidth="1"/>
    <col min="12038" max="12038" width="56.7109375" customWidth="1"/>
    <col min="12039" max="12039" width="12.7109375" customWidth="1"/>
    <col min="12041" max="12041" width="14.7109375" customWidth="1"/>
    <col min="12287" max="12287" width="44.7109375" customWidth="1"/>
    <col min="12288" max="12288" width="19.85546875" customWidth="1"/>
    <col min="12289" max="12289" width="24.7109375" customWidth="1"/>
    <col min="12290" max="12290" width="14" customWidth="1"/>
    <col min="12291" max="12291" width="9" customWidth="1"/>
    <col min="12292" max="12292" width="10.42578125" customWidth="1"/>
    <col min="12293" max="12293" width="15.5703125" customWidth="1"/>
    <col min="12294" max="12294" width="56.7109375" customWidth="1"/>
    <col min="12295" max="12295" width="12.7109375" customWidth="1"/>
    <col min="12297" max="12297" width="14.7109375" customWidth="1"/>
    <col min="12543" max="12543" width="44.7109375" customWidth="1"/>
    <col min="12544" max="12544" width="19.85546875" customWidth="1"/>
    <col min="12545" max="12545" width="24.7109375" customWidth="1"/>
    <col min="12546" max="12546" width="14" customWidth="1"/>
    <col min="12547" max="12547" width="9" customWidth="1"/>
    <col min="12548" max="12548" width="10.42578125" customWidth="1"/>
    <col min="12549" max="12549" width="15.5703125" customWidth="1"/>
    <col min="12550" max="12550" width="56.7109375" customWidth="1"/>
    <col min="12551" max="12551" width="12.7109375" customWidth="1"/>
    <col min="12553" max="12553" width="14.7109375" customWidth="1"/>
    <col min="12799" max="12799" width="44.7109375" customWidth="1"/>
    <col min="12800" max="12800" width="19.85546875" customWidth="1"/>
    <col min="12801" max="12801" width="24.7109375" customWidth="1"/>
    <col min="12802" max="12802" width="14" customWidth="1"/>
    <col min="12803" max="12803" width="9" customWidth="1"/>
    <col min="12804" max="12804" width="10.42578125" customWidth="1"/>
    <col min="12805" max="12805" width="15.5703125" customWidth="1"/>
    <col min="12806" max="12806" width="56.7109375" customWidth="1"/>
    <col min="12807" max="12807" width="12.7109375" customWidth="1"/>
    <col min="12809" max="12809" width="14.7109375" customWidth="1"/>
    <col min="13055" max="13055" width="44.7109375" customWidth="1"/>
    <col min="13056" max="13056" width="19.85546875" customWidth="1"/>
    <col min="13057" max="13057" width="24.7109375" customWidth="1"/>
    <col min="13058" max="13058" width="14" customWidth="1"/>
    <col min="13059" max="13059" width="9" customWidth="1"/>
    <col min="13060" max="13060" width="10.42578125" customWidth="1"/>
    <col min="13061" max="13061" width="15.5703125" customWidth="1"/>
    <col min="13062" max="13062" width="56.7109375" customWidth="1"/>
    <col min="13063" max="13063" width="12.7109375" customWidth="1"/>
    <col min="13065" max="13065" width="14.7109375" customWidth="1"/>
    <col min="13311" max="13311" width="44.7109375" customWidth="1"/>
    <col min="13312" max="13312" width="19.85546875" customWidth="1"/>
    <col min="13313" max="13313" width="24.7109375" customWidth="1"/>
    <col min="13314" max="13314" width="14" customWidth="1"/>
    <col min="13315" max="13315" width="9" customWidth="1"/>
    <col min="13316" max="13316" width="10.42578125" customWidth="1"/>
    <col min="13317" max="13317" width="15.5703125" customWidth="1"/>
    <col min="13318" max="13318" width="56.7109375" customWidth="1"/>
    <col min="13319" max="13319" width="12.7109375" customWidth="1"/>
    <col min="13321" max="13321" width="14.7109375" customWidth="1"/>
    <col min="13567" max="13567" width="44.7109375" customWidth="1"/>
    <col min="13568" max="13568" width="19.85546875" customWidth="1"/>
    <col min="13569" max="13569" width="24.7109375" customWidth="1"/>
    <col min="13570" max="13570" width="14" customWidth="1"/>
    <col min="13571" max="13571" width="9" customWidth="1"/>
    <col min="13572" max="13572" width="10.42578125" customWidth="1"/>
    <col min="13573" max="13573" width="15.5703125" customWidth="1"/>
    <col min="13574" max="13574" width="56.7109375" customWidth="1"/>
    <col min="13575" max="13575" width="12.7109375" customWidth="1"/>
    <col min="13577" max="13577" width="14.7109375" customWidth="1"/>
    <col min="13823" max="13823" width="44.7109375" customWidth="1"/>
    <col min="13824" max="13824" width="19.85546875" customWidth="1"/>
    <col min="13825" max="13825" width="24.7109375" customWidth="1"/>
    <col min="13826" max="13826" width="14" customWidth="1"/>
    <col min="13827" max="13827" width="9" customWidth="1"/>
    <col min="13828" max="13828" width="10.42578125" customWidth="1"/>
    <col min="13829" max="13829" width="15.5703125" customWidth="1"/>
    <col min="13830" max="13830" width="56.7109375" customWidth="1"/>
    <col min="13831" max="13831" width="12.7109375" customWidth="1"/>
    <col min="13833" max="13833" width="14.7109375" customWidth="1"/>
    <col min="14079" max="14079" width="44.7109375" customWidth="1"/>
    <col min="14080" max="14080" width="19.85546875" customWidth="1"/>
    <col min="14081" max="14081" width="24.7109375" customWidth="1"/>
    <col min="14082" max="14082" width="14" customWidth="1"/>
    <col min="14083" max="14083" width="9" customWidth="1"/>
    <col min="14084" max="14084" width="10.42578125" customWidth="1"/>
    <col min="14085" max="14085" width="15.5703125" customWidth="1"/>
    <col min="14086" max="14086" width="56.7109375" customWidth="1"/>
    <col min="14087" max="14087" width="12.7109375" customWidth="1"/>
    <col min="14089" max="14089" width="14.7109375" customWidth="1"/>
    <col min="14335" max="14335" width="44.7109375" customWidth="1"/>
    <col min="14336" max="14336" width="19.85546875" customWidth="1"/>
    <col min="14337" max="14337" width="24.7109375" customWidth="1"/>
    <col min="14338" max="14338" width="14" customWidth="1"/>
    <col min="14339" max="14339" width="9" customWidth="1"/>
    <col min="14340" max="14340" width="10.42578125" customWidth="1"/>
    <col min="14341" max="14341" width="15.5703125" customWidth="1"/>
    <col min="14342" max="14342" width="56.7109375" customWidth="1"/>
    <col min="14343" max="14343" width="12.7109375" customWidth="1"/>
    <col min="14345" max="14345" width="14.7109375" customWidth="1"/>
    <col min="14591" max="14591" width="44.7109375" customWidth="1"/>
    <col min="14592" max="14592" width="19.85546875" customWidth="1"/>
    <col min="14593" max="14593" width="24.7109375" customWidth="1"/>
    <col min="14594" max="14594" width="14" customWidth="1"/>
    <col min="14595" max="14595" width="9" customWidth="1"/>
    <col min="14596" max="14596" width="10.42578125" customWidth="1"/>
    <col min="14597" max="14597" width="15.5703125" customWidth="1"/>
    <col min="14598" max="14598" width="56.7109375" customWidth="1"/>
    <col min="14599" max="14599" width="12.7109375" customWidth="1"/>
    <col min="14601" max="14601" width="14.7109375" customWidth="1"/>
    <col min="14847" max="14847" width="44.7109375" customWidth="1"/>
    <col min="14848" max="14848" width="19.85546875" customWidth="1"/>
    <col min="14849" max="14849" width="24.7109375" customWidth="1"/>
    <col min="14850" max="14850" width="14" customWidth="1"/>
    <col min="14851" max="14851" width="9" customWidth="1"/>
    <col min="14852" max="14852" width="10.42578125" customWidth="1"/>
    <col min="14853" max="14853" width="15.5703125" customWidth="1"/>
    <col min="14854" max="14854" width="56.7109375" customWidth="1"/>
    <col min="14855" max="14855" width="12.7109375" customWidth="1"/>
    <col min="14857" max="14857" width="14.7109375" customWidth="1"/>
    <col min="15103" max="15103" width="44.7109375" customWidth="1"/>
    <col min="15104" max="15104" width="19.85546875" customWidth="1"/>
    <col min="15105" max="15105" width="24.7109375" customWidth="1"/>
    <col min="15106" max="15106" width="14" customWidth="1"/>
    <col min="15107" max="15107" width="9" customWidth="1"/>
    <col min="15108" max="15108" width="10.42578125" customWidth="1"/>
    <col min="15109" max="15109" width="15.5703125" customWidth="1"/>
    <col min="15110" max="15110" width="56.7109375" customWidth="1"/>
    <col min="15111" max="15111" width="12.7109375" customWidth="1"/>
    <col min="15113" max="15113" width="14.7109375" customWidth="1"/>
    <col min="15359" max="15359" width="44.7109375" customWidth="1"/>
    <col min="15360" max="15360" width="19.85546875" customWidth="1"/>
    <col min="15361" max="15361" width="24.7109375" customWidth="1"/>
    <col min="15362" max="15362" width="14" customWidth="1"/>
    <col min="15363" max="15363" width="9" customWidth="1"/>
    <col min="15364" max="15364" width="10.42578125" customWidth="1"/>
    <col min="15365" max="15365" width="15.5703125" customWidth="1"/>
    <col min="15366" max="15366" width="56.7109375" customWidth="1"/>
    <col min="15367" max="15367" width="12.7109375" customWidth="1"/>
    <col min="15369" max="15369" width="14.7109375" customWidth="1"/>
    <col min="15615" max="15615" width="44.7109375" customWidth="1"/>
    <col min="15616" max="15616" width="19.85546875" customWidth="1"/>
    <col min="15617" max="15617" width="24.7109375" customWidth="1"/>
    <col min="15618" max="15618" width="14" customWidth="1"/>
    <col min="15619" max="15619" width="9" customWidth="1"/>
    <col min="15620" max="15620" width="10.42578125" customWidth="1"/>
    <col min="15621" max="15621" width="15.5703125" customWidth="1"/>
    <col min="15622" max="15622" width="56.7109375" customWidth="1"/>
    <col min="15623" max="15623" width="12.7109375" customWidth="1"/>
    <col min="15625" max="15625" width="14.7109375" customWidth="1"/>
    <col min="15871" max="15871" width="44.7109375" customWidth="1"/>
    <col min="15872" max="15872" width="19.85546875" customWidth="1"/>
    <col min="15873" max="15873" width="24.7109375" customWidth="1"/>
    <col min="15874" max="15874" width="14" customWidth="1"/>
    <col min="15875" max="15875" width="9" customWidth="1"/>
    <col min="15876" max="15876" width="10.42578125" customWidth="1"/>
    <col min="15877" max="15877" width="15.5703125" customWidth="1"/>
    <col min="15878" max="15878" width="56.7109375" customWidth="1"/>
    <col min="15879" max="15879" width="12.7109375" customWidth="1"/>
    <col min="15881" max="15881" width="14.7109375" customWidth="1"/>
    <col min="16127" max="16127" width="44.7109375" customWidth="1"/>
    <col min="16128" max="16128" width="19.85546875" customWidth="1"/>
    <col min="16129" max="16129" width="24.7109375" customWidth="1"/>
    <col min="16130" max="16130" width="14" customWidth="1"/>
    <col min="16131" max="16131" width="9" customWidth="1"/>
    <col min="16132" max="16132" width="10.42578125" customWidth="1"/>
    <col min="16133" max="16133" width="15.5703125" customWidth="1"/>
    <col min="16134" max="16134" width="56.7109375" customWidth="1"/>
    <col min="16135" max="16135" width="12.7109375" customWidth="1"/>
    <col min="16137" max="16137" width="14.7109375" customWidth="1"/>
  </cols>
  <sheetData>
    <row r="1" spans="1:12" ht="18" x14ac:dyDescent="0.25">
      <c r="B1" s="1" t="s">
        <v>80</v>
      </c>
    </row>
    <row r="2" spans="1:12" ht="15.75" thickBot="1" x14ac:dyDescent="0.3"/>
    <row r="3" spans="1:12" s="13" customFormat="1" ht="60.75" thickBot="1" x14ac:dyDescent="0.3">
      <c r="A3" s="4" t="s">
        <v>0</v>
      </c>
      <c r="B3" s="5" t="s">
        <v>1</v>
      </c>
      <c r="C3" s="5" t="s">
        <v>2</v>
      </c>
      <c r="D3" s="5" t="s">
        <v>3</v>
      </c>
      <c r="E3" s="6" t="s">
        <v>4</v>
      </c>
      <c r="F3" s="7" t="s">
        <v>5</v>
      </c>
      <c r="G3" s="8" t="s">
        <v>6</v>
      </c>
      <c r="H3" s="9" t="s">
        <v>7</v>
      </c>
      <c r="I3" s="10" t="s">
        <v>8</v>
      </c>
      <c r="J3" s="11" t="s">
        <v>9</v>
      </c>
      <c r="K3" s="11" t="s">
        <v>10</v>
      </c>
      <c r="L3" s="12" t="s">
        <v>11</v>
      </c>
    </row>
    <row r="4" spans="1:12" s="23" customFormat="1" ht="59.25" thickBot="1" x14ac:dyDescent="0.3">
      <c r="A4" s="14">
        <v>36</v>
      </c>
      <c r="B4" s="15" t="s">
        <v>12</v>
      </c>
      <c r="C4" s="15" t="s">
        <v>13</v>
      </c>
      <c r="D4" s="15" t="s">
        <v>14</v>
      </c>
      <c r="E4" s="16">
        <v>5749</v>
      </c>
      <c r="F4" s="17" t="s">
        <v>15</v>
      </c>
      <c r="G4" s="18" t="s">
        <v>16</v>
      </c>
      <c r="H4" s="18" t="s">
        <v>81</v>
      </c>
      <c r="I4" s="19" t="s">
        <v>17</v>
      </c>
      <c r="J4" s="20"/>
      <c r="K4" s="21">
        <v>4</v>
      </c>
      <c r="L4" s="22">
        <f>J4*K4</f>
        <v>0</v>
      </c>
    </row>
    <row r="5" spans="1:12" s="23" customFormat="1" ht="29.25" thickBot="1" x14ac:dyDescent="0.3">
      <c r="A5" s="24">
        <v>37</v>
      </c>
      <c r="B5" s="25" t="s">
        <v>18</v>
      </c>
      <c r="C5" s="25" t="s">
        <v>19</v>
      </c>
      <c r="D5" s="26" t="s">
        <v>20</v>
      </c>
      <c r="E5" s="27">
        <v>17568</v>
      </c>
      <c r="F5" s="28" t="s">
        <v>21</v>
      </c>
      <c r="G5" s="26" t="s">
        <v>16</v>
      </c>
      <c r="H5" s="26" t="s">
        <v>22</v>
      </c>
      <c r="I5" s="29" t="s">
        <v>23</v>
      </c>
      <c r="J5" s="30"/>
      <c r="K5" s="31">
        <v>4</v>
      </c>
      <c r="L5" s="22">
        <f t="shared" ref="L5:L19" si="0">J5*K5</f>
        <v>0</v>
      </c>
    </row>
    <row r="6" spans="1:12" s="23" customFormat="1" ht="28.5" x14ac:dyDescent="0.25">
      <c r="A6" s="104">
        <v>38</v>
      </c>
      <c r="B6" s="33" t="s">
        <v>24</v>
      </c>
      <c r="C6" s="33" t="s">
        <v>25</v>
      </c>
      <c r="D6" s="34" t="s">
        <v>26</v>
      </c>
      <c r="E6" s="35">
        <v>33782</v>
      </c>
      <c r="F6" s="36" t="s">
        <v>21</v>
      </c>
      <c r="G6" s="34" t="s">
        <v>16</v>
      </c>
      <c r="H6" s="34" t="s">
        <v>22</v>
      </c>
      <c r="I6" s="37" t="s">
        <v>27</v>
      </c>
      <c r="J6" s="38"/>
      <c r="K6" s="32">
        <v>4</v>
      </c>
      <c r="L6" s="39">
        <f t="shared" si="0"/>
        <v>0</v>
      </c>
    </row>
    <row r="7" spans="1:12" s="23" customFormat="1" ht="29.25" thickBot="1" x14ac:dyDescent="0.3">
      <c r="A7" s="105"/>
      <c r="B7" s="101" t="s">
        <v>28</v>
      </c>
      <c r="C7" s="40" t="s">
        <v>29</v>
      </c>
      <c r="D7" s="41" t="s">
        <v>30</v>
      </c>
      <c r="E7" s="42">
        <v>8952</v>
      </c>
      <c r="F7" s="43" t="s">
        <v>21</v>
      </c>
      <c r="G7" s="41" t="s">
        <v>16</v>
      </c>
      <c r="H7" s="41" t="s">
        <v>22</v>
      </c>
      <c r="I7" s="44" t="s">
        <v>31</v>
      </c>
      <c r="J7" s="45"/>
      <c r="K7" s="46">
        <v>4</v>
      </c>
      <c r="L7" s="47">
        <f t="shared" si="0"/>
        <v>0</v>
      </c>
    </row>
    <row r="8" spans="1:12" s="23" customFormat="1" ht="51" x14ac:dyDescent="0.25">
      <c r="A8" s="106">
        <v>39</v>
      </c>
      <c r="B8" s="49" t="s">
        <v>32</v>
      </c>
      <c r="C8" s="49" t="s">
        <v>33</v>
      </c>
      <c r="D8" s="49" t="s">
        <v>34</v>
      </c>
      <c r="E8" s="50">
        <v>47622</v>
      </c>
      <c r="F8" s="51" t="s">
        <v>21</v>
      </c>
      <c r="G8" s="52" t="s">
        <v>16</v>
      </c>
      <c r="H8" s="52" t="s">
        <v>22</v>
      </c>
      <c r="I8" s="53" t="s">
        <v>35</v>
      </c>
      <c r="J8" s="54"/>
      <c r="K8" s="48">
        <v>4</v>
      </c>
      <c r="L8" s="55">
        <f t="shared" si="0"/>
        <v>0</v>
      </c>
    </row>
    <row r="9" spans="1:12" s="23" customFormat="1" ht="28.5" x14ac:dyDescent="0.25">
      <c r="A9" s="107"/>
      <c r="B9" s="109" t="s">
        <v>36</v>
      </c>
      <c r="C9" s="56" t="s">
        <v>37</v>
      </c>
      <c r="D9" s="57" t="s">
        <v>38</v>
      </c>
      <c r="E9" s="58">
        <v>23660</v>
      </c>
      <c r="F9" s="59" t="s">
        <v>21</v>
      </c>
      <c r="G9" s="57" t="s">
        <v>16</v>
      </c>
      <c r="H9" s="57" t="s">
        <v>22</v>
      </c>
      <c r="I9" s="60" t="s">
        <v>39</v>
      </c>
      <c r="J9" s="45"/>
      <c r="K9" s="46">
        <v>4</v>
      </c>
      <c r="L9" s="61">
        <f t="shared" si="0"/>
        <v>0</v>
      </c>
    </row>
    <row r="10" spans="1:12" s="23" customFormat="1" ht="28.5" x14ac:dyDescent="0.25">
      <c r="A10" s="107"/>
      <c r="B10" s="109"/>
      <c r="C10" s="56"/>
      <c r="D10" s="56"/>
      <c r="E10" s="58">
        <v>10148</v>
      </c>
      <c r="F10" s="59" t="s">
        <v>15</v>
      </c>
      <c r="G10" s="57" t="s">
        <v>16</v>
      </c>
      <c r="H10" s="57" t="s">
        <v>22</v>
      </c>
      <c r="I10" s="60" t="s">
        <v>40</v>
      </c>
      <c r="J10" s="45"/>
      <c r="K10" s="46">
        <v>4</v>
      </c>
      <c r="L10" s="61">
        <f t="shared" si="0"/>
        <v>0</v>
      </c>
    </row>
    <row r="11" spans="1:12" s="23" customFormat="1" ht="28.5" x14ac:dyDescent="0.25">
      <c r="A11" s="107"/>
      <c r="B11" s="109" t="s">
        <v>41</v>
      </c>
      <c r="C11" s="56" t="s">
        <v>42</v>
      </c>
      <c r="D11" s="56" t="s">
        <v>43</v>
      </c>
      <c r="E11" s="58">
        <v>4090</v>
      </c>
      <c r="F11" s="57" t="s">
        <v>21</v>
      </c>
      <c r="G11" s="57" t="s">
        <v>16</v>
      </c>
      <c r="H11" s="57" t="s">
        <v>22</v>
      </c>
      <c r="I11" s="60" t="s">
        <v>44</v>
      </c>
      <c r="J11" s="45"/>
      <c r="K11" s="46">
        <v>4</v>
      </c>
      <c r="L11" s="61">
        <f t="shared" si="0"/>
        <v>0</v>
      </c>
    </row>
    <row r="12" spans="1:12" s="23" customFormat="1" ht="28.5" x14ac:dyDescent="0.25">
      <c r="A12" s="107"/>
      <c r="B12" s="109"/>
      <c r="C12" s="56"/>
      <c r="D12" s="56"/>
      <c r="E12" s="58">
        <v>2720</v>
      </c>
      <c r="F12" s="57" t="s">
        <v>15</v>
      </c>
      <c r="G12" s="57" t="s">
        <v>45</v>
      </c>
      <c r="H12" s="57" t="s">
        <v>22</v>
      </c>
      <c r="I12" s="60" t="s">
        <v>40</v>
      </c>
      <c r="J12" s="45"/>
      <c r="K12" s="46">
        <v>4</v>
      </c>
      <c r="L12" s="61">
        <f t="shared" si="0"/>
        <v>0</v>
      </c>
    </row>
    <row r="13" spans="1:12" s="23" customFormat="1" ht="28.5" x14ac:dyDescent="0.25">
      <c r="A13" s="107"/>
      <c r="B13" s="57" t="s">
        <v>46</v>
      </c>
      <c r="C13" s="56" t="s">
        <v>47</v>
      </c>
      <c r="D13" s="56" t="s">
        <v>48</v>
      </c>
      <c r="E13" s="58">
        <v>34602</v>
      </c>
      <c r="F13" s="59" t="s">
        <v>21</v>
      </c>
      <c r="G13" s="57" t="s">
        <v>16</v>
      </c>
      <c r="H13" s="57" t="s">
        <v>49</v>
      </c>
      <c r="I13" s="60" t="s">
        <v>50</v>
      </c>
      <c r="J13" s="45"/>
      <c r="K13" s="46">
        <v>2</v>
      </c>
      <c r="L13" s="61">
        <f t="shared" si="0"/>
        <v>0</v>
      </c>
    </row>
    <row r="14" spans="1:12" s="23" customFormat="1" ht="39" thickBot="1" x14ac:dyDescent="0.3">
      <c r="A14" s="108"/>
      <c r="B14" s="62" t="s">
        <v>51</v>
      </c>
      <c r="C14" s="62" t="s">
        <v>52</v>
      </c>
      <c r="D14" s="63" t="s">
        <v>34</v>
      </c>
      <c r="E14" s="64">
        <v>5360</v>
      </c>
      <c r="F14" s="65" t="s">
        <v>15</v>
      </c>
      <c r="G14" s="62" t="s">
        <v>16</v>
      </c>
      <c r="H14" s="74" t="s">
        <v>22</v>
      </c>
      <c r="I14" s="66" t="s">
        <v>53</v>
      </c>
      <c r="J14" s="67"/>
      <c r="K14" s="68">
        <v>4</v>
      </c>
      <c r="L14" s="47">
        <f t="shared" si="0"/>
        <v>0</v>
      </c>
    </row>
    <row r="15" spans="1:12" s="23" customFormat="1" ht="28.5" x14ac:dyDescent="0.25">
      <c r="A15" s="110">
        <v>40</v>
      </c>
      <c r="B15" s="33" t="s">
        <v>54</v>
      </c>
      <c r="C15" s="33" t="s">
        <v>55</v>
      </c>
      <c r="D15" s="33" t="s">
        <v>56</v>
      </c>
      <c r="E15" s="35">
        <v>36014</v>
      </c>
      <c r="F15" s="36" t="s">
        <v>21</v>
      </c>
      <c r="G15" s="34" t="s">
        <v>45</v>
      </c>
      <c r="H15" s="34" t="s">
        <v>22</v>
      </c>
      <c r="I15" s="69" t="s">
        <v>57</v>
      </c>
      <c r="J15" s="45"/>
      <c r="K15" s="46">
        <v>4</v>
      </c>
      <c r="L15" s="55">
        <f t="shared" si="0"/>
        <v>0</v>
      </c>
    </row>
    <row r="16" spans="1:12" s="23" customFormat="1" ht="28.5" x14ac:dyDescent="0.25">
      <c r="A16" s="111"/>
      <c r="B16" s="56" t="s">
        <v>58</v>
      </c>
      <c r="C16" s="56" t="s">
        <v>59</v>
      </c>
      <c r="D16" s="56" t="s">
        <v>56</v>
      </c>
      <c r="E16" s="58">
        <v>8920</v>
      </c>
      <c r="F16" s="57" t="s">
        <v>21</v>
      </c>
      <c r="G16" s="57" t="s">
        <v>45</v>
      </c>
      <c r="H16" s="57" t="s">
        <v>22</v>
      </c>
      <c r="I16" s="70" t="s">
        <v>57</v>
      </c>
      <c r="J16" s="45"/>
      <c r="K16" s="46">
        <v>4</v>
      </c>
      <c r="L16" s="39">
        <f t="shared" si="0"/>
        <v>0</v>
      </c>
    </row>
    <row r="17" spans="1:16" s="23" customFormat="1" ht="29.25" thickBot="1" x14ac:dyDescent="0.3">
      <c r="A17" s="112"/>
      <c r="B17" s="72" t="s">
        <v>60</v>
      </c>
      <c r="C17" s="72" t="s">
        <v>61</v>
      </c>
      <c r="D17" s="72" t="s">
        <v>62</v>
      </c>
      <c r="E17" s="73">
        <v>13332</v>
      </c>
      <c r="F17" s="74" t="s">
        <v>21</v>
      </c>
      <c r="G17" s="74" t="s">
        <v>45</v>
      </c>
      <c r="H17" s="74" t="s">
        <v>22</v>
      </c>
      <c r="I17" s="75" t="s">
        <v>57</v>
      </c>
      <c r="J17" s="76"/>
      <c r="K17" s="71">
        <v>4</v>
      </c>
      <c r="L17" s="47">
        <f t="shared" si="0"/>
        <v>0</v>
      </c>
    </row>
    <row r="18" spans="1:16" s="23" customFormat="1" ht="28.5" x14ac:dyDescent="0.25">
      <c r="A18" s="104">
        <v>41</v>
      </c>
      <c r="B18" s="77" t="s">
        <v>63</v>
      </c>
      <c r="C18" s="77" t="s">
        <v>64</v>
      </c>
      <c r="D18" s="77" t="s">
        <v>65</v>
      </c>
      <c r="E18" s="78">
        <v>14100</v>
      </c>
      <c r="F18" s="79" t="s">
        <v>15</v>
      </c>
      <c r="G18" s="79" t="s">
        <v>16</v>
      </c>
      <c r="H18" s="79" t="s">
        <v>22</v>
      </c>
      <c r="I18" s="80" t="s">
        <v>66</v>
      </c>
      <c r="J18" s="81"/>
      <c r="K18" s="82">
        <v>4</v>
      </c>
      <c r="L18" s="55">
        <f t="shared" si="0"/>
        <v>0</v>
      </c>
    </row>
    <row r="19" spans="1:16" ht="29.25" thickBot="1" x14ac:dyDescent="0.3">
      <c r="A19" s="113"/>
      <c r="B19" s="63" t="s">
        <v>67</v>
      </c>
      <c r="C19" s="63" t="s">
        <v>68</v>
      </c>
      <c r="D19" s="63" t="s">
        <v>69</v>
      </c>
      <c r="E19" s="64">
        <v>6960</v>
      </c>
      <c r="F19" s="65" t="s">
        <v>15</v>
      </c>
      <c r="G19" s="62" t="s">
        <v>16</v>
      </c>
      <c r="H19" s="62" t="s">
        <v>22</v>
      </c>
      <c r="I19" s="83" t="s">
        <v>70</v>
      </c>
      <c r="J19" s="84"/>
      <c r="K19" s="68">
        <v>4</v>
      </c>
      <c r="L19" s="47">
        <f t="shared" si="0"/>
        <v>0</v>
      </c>
    </row>
    <row r="20" spans="1:16" s="13" customFormat="1" ht="39" thickBot="1" x14ac:dyDescent="0.3">
      <c r="A20" s="114" t="s">
        <v>82</v>
      </c>
      <c r="B20" s="102" t="s">
        <v>71</v>
      </c>
      <c r="C20" s="85" t="s">
        <v>72</v>
      </c>
      <c r="D20" s="85" t="s">
        <v>73</v>
      </c>
      <c r="E20" s="86">
        <v>20000</v>
      </c>
      <c r="F20" s="85" t="s">
        <v>15</v>
      </c>
      <c r="G20" s="85" t="s">
        <v>16</v>
      </c>
      <c r="H20" s="85" t="s">
        <v>74</v>
      </c>
      <c r="I20" s="87" t="s">
        <v>75</v>
      </c>
      <c r="J20" s="30"/>
      <c r="K20" s="31">
        <v>4</v>
      </c>
      <c r="L20" s="22">
        <f>J20*K20</f>
        <v>0</v>
      </c>
      <c r="M20" s="88"/>
      <c r="P20" s="88"/>
    </row>
    <row r="21" spans="1:16" s="89" customFormat="1" ht="15.75" x14ac:dyDescent="0.25">
      <c r="B21" s="90" t="s">
        <v>76</v>
      </c>
      <c r="E21" s="91">
        <f>SUM(E4:E20)</f>
        <v>293579</v>
      </c>
      <c r="F21" s="92"/>
      <c r="G21" s="92"/>
      <c r="H21" s="103" t="s">
        <v>77</v>
      </c>
      <c r="I21" s="103"/>
      <c r="L21" s="93">
        <f>SUM(L4:L20)</f>
        <v>0</v>
      </c>
    </row>
    <row r="22" spans="1:16" s="97" customFormat="1" x14ac:dyDescent="0.25">
      <c r="A22" s="94" t="s">
        <v>78</v>
      </c>
      <c r="B22" s="95"/>
      <c r="C22" s="96"/>
      <c r="D22" s="96"/>
      <c r="F22" s="98"/>
      <c r="G22" s="98"/>
      <c r="H22" s="99"/>
      <c r="I22" s="98"/>
    </row>
    <row r="23" spans="1:16" s="97" customFormat="1" x14ac:dyDescent="0.25">
      <c r="A23" s="100" t="s">
        <v>79</v>
      </c>
      <c r="B23" s="96"/>
      <c r="C23" s="96"/>
      <c r="D23" s="96"/>
      <c r="F23" s="98"/>
      <c r="G23" s="98"/>
      <c r="H23" s="99"/>
      <c r="I23" s="98"/>
    </row>
    <row r="24" spans="1:16" s="97" customFormat="1" x14ac:dyDescent="0.25">
      <c r="B24" s="96"/>
      <c r="C24" s="96"/>
      <c r="D24" s="96"/>
      <c r="F24" s="98"/>
      <c r="G24" s="98"/>
      <c r="H24" s="99"/>
      <c r="I24" s="98"/>
    </row>
    <row r="25" spans="1:16" s="97" customFormat="1" x14ac:dyDescent="0.25">
      <c r="B25" s="96"/>
      <c r="C25" s="96"/>
      <c r="D25" s="96"/>
      <c r="F25" s="98"/>
      <c r="G25" s="98"/>
      <c r="H25" s="99"/>
      <c r="I25" s="98"/>
    </row>
    <row r="26" spans="1:16" s="97" customFormat="1" x14ac:dyDescent="0.25">
      <c r="F26" s="98"/>
      <c r="G26" s="98"/>
      <c r="H26" s="99"/>
      <c r="I26" s="98"/>
    </row>
    <row r="27" spans="1:16" s="97" customFormat="1" x14ac:dyDescent="0.25">
      <c r="F27" s="98"/>
      <c r="G27" s="98"/>
      <c r="H27" s="99"/>
      <c r="I27" s="98"/>
    </row>
  </sheetData>
  <mergeCells count="7">
    <mergeCell ref="H21:I21"/>
    <mergeCell ref="A6:A7"/>
    <mergeCell ref="A8:A14"/>
    <mergeCell ref="B9:B10"/>
    <mergeCell ref="B11:B12"/>
    <mergeCell ref="A15:A17"/>
    <mergeCell ref="A18:A19"/>
  </mergeCells>
  <printOptions horizontalCentered="1"/>
  <pageMargins left="0.59055118110236227" right="0.59055118110236227" top="0.78740157480314965" bottom="0.78740157480314965" header="0.31496062992125984" footer="0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veselí+Věstonice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Řídká Helena</dc:creator>
  <cp:lastModifiedBy>Řídká Helena</cp:lastModifiedBy>
  <cp:lastPrinted>2019-11-07T08:12:25Z</cp:lastPrinted>
  <dcterms:created xsi:type="dcterms:W3CDTF">2019-11-07T08:10:19Z</dcterms:created>
  <dcterms:modified xsi:type="dcterms:W3CDTF">2019-11-08T13:17:54Z</dcterms:modified>
</cp:coreProperties>
</file>