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24226"/>
  <bookViews>
    <workbookView xWindow="65416" yWindow="65416" windowWidth="29040" windowHeight="17640" activeTab="0"/>
  </bookViews>
  <sheets>
    <sheet name="Příloha č. 1" sheetId="3" r:id="rId1"/>
  </sheets>
  <definedNames/>
  <calcPr calcId="191029"/>
  <extLst/>
</workbook>
</file>

<file path=xl/sharedStrings.xml><?xml version="1.0" encoding="utf-8"?>
<sst xmlns="http://schemas.openxmlformats.org/spreadsheetml/2006/main" count="43" uniqueCount="38">
  <si>
    <t>počet minut</t>
  </si>
  <si>
    <t>podniková síť</t>
  </si>
  <si>
    <t>Hlasový tarif (neomezené volání a sms)</t>
  </si>
  <si>
    <t>počet SIM</t>
  </si>
  <si>
    <t>Typ služby/ tarif</t>
  </si>
  <si>
    <t>SMS mezinárodní</t>
  </si>
  <si>
    <t>cena za 1 min</t>
  </si>
  <si>
    <t>cena  za 1 min</t>
  </si>
  <si>
    <t>cena za 1 ks</t>
  </si>
  <si>
    <t>SMS/MMS</t>
  </si>
  <si>
    <t>počet ks</t>
  </si>
  <si>
    <t>Volání roaming/ mezinárodní</t>
  </si>
  <si>
    <t>Datové balíčky</t>
  </si>
  <si>
    <t>MMS vč. EU Roaming</t>
  </si>
  <si>
    <t>SMS ostatní sítě, ČR + EU roaming</t>
  </si>
  <si>
    <t>MMS v zahr. Evropa mimo EU + Gruzie</t>
  </si>
  <si>
    <t>příchozí volání Roaming Evropa mimo EU + Gruzie</t>
  </si>
  <si>
    <t>odchozí volání Roaming Evropa mimo EU + Gruzie</t>
  </si>
  <si>
    <t>ostatní sítě + pevné linky v ČR vč. EU</t>
  </si>
  <si>
    <t>SMS Roaming Evropa mimo EU + Gruzie</t>
  </si>
  <si>
    <t>cena celkem za měsíc bez DPH</t>
  </si>
  <si>
    <t>cena za 1 ks za měsíc</t>
  </si>
  <si>
    <t>datový balíček nejméně 100 MB Evropa mimo EU + Gruzie</t>
  </si>
  <si>
    <t>datový balíček nejméně 250 MB Evropa mimo EU + Gruzie</t>
  </si>
  <si>
    <t>datový balíček nejméně 500 MB Evropa mimo EU + Gruzie</t>
  </si>
  <si>
    <t xml:space="preserve">cena za 1 ks </t>
  </si>
  <si>
    <t>cena celkem bez DPH</t>
  </si>
  <si>
    <t>Volání</t>
  </si>
  <si>
    <t>Data k hlasovému tarifu FUP nejméně 1,5 GB</t>
  </si>
  <si>
    <t>Data k hlasovému tarifu FUP nejméně 10 GB</t>
  </si>
  <si>
    <t>Samostatné datové karty nejméně 10 GB</t>
  </si>
  <si>
    <t xml:space="preserve">Odchozí Mezinárodní volání EU </t>
  </si>
  <si>
    <t>odchozí Mezinárodní volání zóna (zbytek Evropy + Gruzie)</t>
  </si>
  <si>
    <t>Příloha č. 1</t>
  </si>
  <si>
    <t>Hlasový tarif (bez volných minut, sms)</t>
  </si>
  <si>
    <t>Tabulka vstupních údajů pro zpracování nabídkové ceny</t>
  </si>
  <si>
    <t>Cena celkem za měsíc bez DPH</t>
  </si>
  <si>
    <t>Cena celkem za měsíc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</si>
</sst>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0.0000%"/>
  </numFmts>
  <fonts count="9">
    <font>
      <sz val="10"/>
      <name val="Arial CE"/>
      <family val="2"/>
    </font>
    <font>
      <sz val="10"/>
      <name val="Arial"/>
      <family val="2"/>
    </font>
    <font>
      <sz val="11"/>
      <name val="Times New Roman CE"/>
      <family val="2"/>
    </font>
    <font>
      <b/>
      <sz val="11"/>
      <name val="Times New Roman CE"/>
      <family val="1"/>
    </font>
    <font>
      <sz val="11"/>
      <name val="Arial CE"/>
      <family val="2"/>
    </font>
    <font>
      <sz val="11"/>
      <color rgb="FFFF0000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166" fontId="3" fillId="0" borderId="0" xfId="22" applyNumberFormat="1" applyFont="1"/>
    <xf numFmtId="0" fontId="3" fillId="2" borderId="1" xfId="0" applyFont="1" applyFill="1" applyBorder="1" applyAlignment="1">
      <alignment horizontal="center" vertical="center" wrapText="1"/>
    </xf>
    <xf numFmtId="165" fontId="3" fillId="2" borderId="2" xfId="20" applyNumberFormat="1" applyFont="1" applyFill="1" applyBorder="1" applyAlignment="1">
      <alignment horizontal="center" vertical="center"/>
    </xf>
    <xf numFmtId="165" fontId="3" fillId="2" borderId="3" xfId="20" applyNumberFormat="1" applyFont="1" applyFill="1" applyBorder="1" applyAlignment="1">
      <alignment horizontal="center" vertical="center"/>
    </xf>
    <xf numFmtId="165" fontId="3" fillId="2" borderId="4" xfId="20" applyNumberFormat="1" applyFont="1" applyFill="1" applyBorder="1" applyAlignment="1">
      <alignment horizontal="center" vertical="center"/>
    </xf>
    <xf numFmtId="165" fontId="3" fillId="2" borderId="5" xfId="20" applyNumberFormat="1" applyFont="1" applyFill="1" applyBorder="1" applyAlignment="1">
      <alignment horizontal="center" vertical="center"/>
    </xf>
    <xf numFmtId="165" fontId="3" fillId="0" borderId="6" xfId="20" applyNumberFormat="1" applyFont="1" applyBorder="1" applyAlignment="1">
      <alignment horizontal="center" vertical="center"/>
    </xf>
    <xf numFmtId="165" fontId="3" fillId="0" borderId="7" xfId="20" applyNumberFormat="1" applyFont="1" applyBorder="1" applyAlignment="1">
      <alignment horizontal="center" vertical="center"/>
    </xf>
    <xf numFmtId="165" fontId="3" fillId="0" borderId="8" xfId="20" applyNumberFormat="1" applyFont="1" applyBorder="1" applyAlignment="1">
      <alignment horizontal="center" vertical="center"/>
    </xf>
    <xf numFmtId="165" fontId="3" fillId="0" borderId="9" xfId="20" applyNumberFormat="1" applyFont="1" applyBorder="1" applyAlignment="1">
      <alignment horizontal="center" vertical="center"/>
    </xf>
    <xf numFmtId="165" fontId="3" fillId="0" borderId="10" xfId="20" applyNumberFormat="1" applyFont="1" applyBorder="1" applyAlignment="1">
      <alignment horizontal="center" vertical="center"/>
    </xf>
    <xf numFmtId="165" fontId="3" fillId="0" borderId="11" xfId="20" applyNumberFormat="1" applyFont="1" applyBorder="1" applyAlignment="1">
      <alignment horizontal="center" vertical="center"/>
    </xf>
    <xf numFmtId="165" fontId="3" fillId="0" borderId="12" xfId="20" applyNumberFormat="1" applyFont="1" applyBorder="1" applyAlignment="1">
      <alignment horizontal="center" vertical="center"/>
    </xf>
    <xf numFmtId="165" fontId="3" fillId="0" borderId="13" xfId="2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0" borderId="14" xfId="0" applyFont="1" applyBorder="1"/>
    <xf numFmtId="0" fontId="2" fillId="0" borderId="8" xfId="0" applyFont="1" applyBorder="1"/>
    <xf numFmtId="0" fontId="2" fillId="0" borderId="6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2" fillId="0" borderId="15" xfId="0" applyFont="1" applyBorder="1"/>
    <xf numFmtId="165" fontId="3" fillId="0" borderId="16" xfId="2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2" borderId="2" xfId="0" applyFont="1" applyFill="1" applyBorder="1" applyAlignment="1">
      <alignment vertical="center"/>
    </xf>
    <xf numFmtId="0" fontId="2" fillId="0" borderId="7" xfId="0" applyFont="1" applyBorder="1"/>
    <xf numFmtId="0" fontId="3" fillId="2" borderId="17" xfId="0" applyFont="1" applyFill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0" xfId="0" applyFont="1" applyBorder="1"/>
    <xf numFmtId="44" fontId="3" fillId="0" borderId="12" xfId="21" applyFont="1" applyBorder="1" applyAlignment="1">
      <alignment horizontal="right"/>
    </xf>
    <xf numFmtId="44" fontId="3" fillId="0" borderId="19" xfId="21" applyFont="1" applyBorder="1" applyAlignment="1">
      <alignment horizontal="right"/>
    </xf>
    <xf numFmtId="44" fontId="3" fillId="0" borderId="20" xfId="21" applyFont="1" applyBorder="1" applyAlignment="1">
      <alignment horizontal="right"/>
    </xf>
    <xf numFmtId="44" fontId="3" fillId="0" borderId="5" xfId="21" applyFont="1" applyBorder="1" applyAlignment="1">
      <alignment horizontal="right"/>
    </xf>
    <xf numFmtId="44" fontId="3" fillId="0" borderId="19" xfId="21" applyFont="1" applyBorder="1" applyAlignment="1" applyProtection="1">
      <alignment horizontal="right"/>
      <protection locked="0"/>
    </xf>
    <xf numFmtId="44" fontId="3" fillId="0" borderId="20" xfId="21" applyFont="1" applyBorder="1" applyAlignment="1" applyProtection="1">
      <alignment horizontal="right"/>
      <protection locked="0"/>
    </xf>
    <xf numFmtId="44" fontId="3" fillId="0" borderId="13" xfId="21" applyFont="1" applyBorder="1" applyAlignment="1" applyProtection="1">
      <alignment horizontal="right"/>
      <protection locked="0"/>
    </xf>
    <xf numFmtId="44" fontId="3" fillId="0" borderId="21" xfId="21" applyFont="1" applyBorder="1" applyAlignment="1" applyProtection="1">
      <alignment horizontal="right"/>
      <protection locked="0"/>
    </xf>
    <xf numFmtId="44" fontId="3" fillId="0" borderId="22" xfId="21" applyFont="1" applyBorder="1" applyAlignment="1" applyProtection="1">
      <alignment horizontal="right"/>
      <protection locked="0"/>
    </xf>
    <xf numFmtId="44" fontId="3" fillId="0" borderId="23" xfId="21" applyFont="1" applyBorder="1" applyProtection="1">
      <protection locked="0"/>
    </xf>
    <xf numFmtId="44" fontId="3" fillId="0" borderId="24" xfId="21" applyFont="1" applyBorder="1" applyProtection="1">
      <protection locked="0"/>
    </xf>
    <xf numFmtId="44" fontId="3" fillId="0" borderId="12" xfId="21" applyFont="1" applyBorder="1" applyProtection="1">
      <protection locked="0"/>
    </xf>
    <xf numFmtId="44" fontId="3" fillId="0" borderId="13" xfId="21" applyFont="1" applyBorder="1" applyProtection="1">
      <protection locked="0"/>
    </xf>
    <xf numFmtId="44" fontId="3" fillId="0" borderId="19" xfId="21" applyFont="1" applyBorder="1" applyProtection="1">
      <protection locked="0"/>
    </xf>
    <xf numFmtId="44" fontId="3" fillId="0" borderId="22" xfId="21" applyFont="1" applyBorder="1" applyProtection="1">
      <protection locked="0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2" borderId="5" xfId="0" applyFont="1" applyFill="1" applyBorder="1" applyAlignment="1">
      <alignment horizontal="center" vertical="center" wrapText="1"/>
    </xf>
    <xf numFmtId="165" fontId="3" fillId="0" borderId="22" xfId="2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44" fontId="3" fillId="0" borderId="1" xfId="21" applyFont="1" applyBorder="1"/>
    <xf numFmtId="0" fontId="6" fillId="0" borderId="0" xfId="0" applyFont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 topLeftCell="A13">
      <selection activeCell="A29" sqref="A29:C29"/>
    </sheetView>
  </sheetViews>
  <sheetFormatPr defaultColWidth="9.00390625" defaultRowHeight="12.75"/>
  <cols>
    <col min="1" max="1" width="6.875" style="27" customWidth="1"/>
    <col min="2" max="2" width="43.25390625" style="2" customWidth="1"/>
    <col min="3" max="3" width="11.75390625" style="2" customWidth="1"/>
    <col min="4" max="4" width="16.75390625" style="2" customWidth="1"/>
    <col min="5" max="5" width="22.25390625" style="2" customWidth="1"/>
    <col min="6" max="6" width="42.375" style="2" customWidth="1"/>
    <col min="7" max="16384" width="9.125" style="2" customWidth="1"/>
  </cols>
  <sheetData>
    <row r="1" spans="1:8" ht="19.5" customHeight="1">
      <c r="A1" s="26"/>
      <c r="B1" s="58" t="s">
        <v>33</v>
      </c>
      <c r="C1" s="1"/>
      <c r="D1" s="1"/>
      <c r="E1" s="1"/>
      <c r="F1" s="1"/>
      <c r="G1" s="1"/>
      <c r="H1" s="1"/>
    </row>
    <row r="2" spans="1:8" ht="19.5" customHeight="1" thickBot="1">
      <c r="A2" s="26"/>
      <c r="B2" s="1" t="s">
        <v>35</v>
      </c>
      <c r="C2" s="1"/>
      <c r="D2" s="1"/>
      <c r="E2" s="1"/>
      <c r="F2" s="1"/>
      <c r="G2" s="1"/>
      <c r="H2" s="1"/>
    </row>
    <row r="3" spans="1:6" ht="36.75" customHeight="1" thickBot="1">
      <c r="A3" s="66">
        <v>1</v>
      </c>
      <c r="B3" s="36" t="s">
        <v>4</v>
      </c>
      <c r="C3" s="19" t="s">
        <v>3</v>
      </c>
      <c r="D3" s="6" t="s">
        <v>21</v>
      </c>
      <c r="E3" s="6" t="s">
        <v>20</v>
      </c>
      <c r="F3" s="1"/>
    </row>
    <row r="4" spans="1:6" ht="20.1" customHeight="1">
      <c r="A4" s="67"/>
      <c r="B4" s="23" t="s">
        <v>34</v>
      </c>
      <c r="C4" s="11">
        <v>1016</v>
      </c>
      <c r="D4" s="47"/>
      <c r="E4" s="43">
        <f>C4*D4</f>
        <v>0</v>
      </c>
      <c r="F4" s="5"/>
    </row>
    <row r="5" spans="1:6" ht="20.1" customHeight="1">
      <c r="A5" s="67"/>
      <c r="B5" s="24" t="s">
        <v>2</v>
      </c>
      <c r="C5" s="11">
        <v>662</v>
      </c>
      <c r="D5" s="47"/>
      <c r="E5" s="44">
        <f>C5*D5</f>
        <v>0</v>
      </c>
      <c r="F5" s="5"/>
    </row>
    <row r="6" spans="1:6" ht="20.1" customHeight="1">
      <c r="A6" s="67"/>
      <c r="B6" s="24" t="s">
        <v>28</v>
      </c>
      <c r="C6" s="11">
        <v>430</v>
      </c>
      <c r="D6" s="47"/>
      <c r="E6" s="44">
        <f>C6*D6</f>
        <v>0</v>
      </c>
      <c r="F6" s="5"/>
    </row>
    <row r="7" spans="1:6" ht="20.1" customHeight="1">
      <c r="A7" s="67"/>
      <c r="B7" s="25" t="s">
        <v>29</v>
      </c>
      <c r="C7" s="11">
        <v>734</v>
      </c>
      <c r="D7" s="47"/>
      <c r="E7" s="44">
        <f>C7*D7</f>
        <v>0</v>
      </c>
      <c r="F7" s="5"/>
    </row>
    <row r="8" spans="1:6" ht="20.1" customHeight="1" thickBot="1">
      <c r="A8" s="68"/>
      <c r="B8" s="37" t="s">
        <v>30</v>
      </c>
      <c r="C8" s="12">
        <v>414</v>
      </c>
      <c r="D8" s="48"/>
      <c r="E8" s="45">
        <f>C8*D8</f>
        <v>0</v>
      </c>
      <c r="F8" s="5"/>
    </row>
    <row r="9" spans="1:6" ht="45.75" customHeight="1" thickBot="1">
      <c r="A9" s="69">
        <v>2</v>
      </c>
      <c r="B9" s="32" t="s">
        <v>11</v>
      </c>
      <c r="C9" s="7" t="s">
        <v>0</v>
      </c>
      <c r="D9" s="20" t="s">
        <v>6</v>
      </c>
      <c r="E9" s="6" t="s">
        <v>26</v>
      </c>
      <c r="F9" s="5"/>
    </row>
    <row r="10" spans="1:6" ht="21.75" customHeight="1">
      <c r="A10" s="70"/>
      <c r="B10" s="24" t="s">
        <v>31</v>
      </c>
      <c r="C10" s="13">
        <v>543</v>
      </c>
      <c r="D10" s="49"/>
      <c r="E10" s="44">
        <f>C10*D10</f>
        <v>0</v>
      </c>
      <c r="F10" s="5"/>
    </row>
    <row r="11" spans="1:6" ht="30.75" customHeight="1">
      <c r="A11" s="70"/>
      <c r="B11" s="33" t="s">
        <v>32</v>
      </c>
      <c r="C11" s="14">
        <v>254</v>
      </c>
      <c r="D11" s="50"/>
      <c r="E11" s="44">
        <f>C11*D11</f>
        <v>0</v>
      </c>
      <c r="F11" s="5"/>
    </row>
    <row r="12" spans="1:6" ht="30">
      <c r="A12" s="70"/>
      <c r="B12" s="34" t="s">
        <v>16</v>
      </c>
      <c r="C12" s="14">
        <v>115</v>
      </c>
      <c r="D12" s="50"/>
      <c r="E12" s="44">
        <f>C12*D12</f>
        <v>0</v>
      </c>
      <c r="F12" s="5"/>
    </row>
    <row r="13" spans="1:6" ht="21" customHeight="1" thickBot="1">
      <c r="A13" s="71"/>
      <c r="B13" s="35" t="s">
        <v>17</v>
      </c>
      <c r="C13" s="15">
        <v>76</v>
      </c>
      <c r="D13" s="51"/>
      <c r="E13" s="44">
        <f>C13*D13</f>
        <v>0</v>
      </c>
      <c r="F13" s="5"/>
    </row>
    <row r="14" spans="1:6" ht="35.25" customHeight="1" thickBot="1">
      <c r="A14" s="66">
        <v>3</v>
      </c>
      <c r="B14" s="29" t="s">
        <v>27</v>
      </c>
      <c r="C14" s="8" t="s">
        <v>0</v>
      </c>
      <c r="D14" s="19" t="s">
        <v>7</v>
      </c>
      <c r="E14" s="6" t="s">
        <v>26</v>
      </c>
      <c r="F14" s="5"/>
    </row>
    <row r="15" spans="1:6" ht="20.1" customHeight="1">
      <c r="A15" s="67"/>
      <c r="B15" s="25" t="s">
        <v>1</v>
      </c>
      <c r="C15" s="16">
        <v>46712</v>
      </c>
      <c r="D15" s="52"/>
      <c r="E15" s="44">
        <f>C15*D15</f>
        <v>0</v>
      </c>
      <c r="F15" s="5"/>
    </row>
    <row r="16" spans="1:6" ht="20.1" customHeight="1" thickBot="1">
      <c r="A16" s="68"/>
      <c r="B16" s="30" t="s">
        <v>18</v>
      </c>
      <c r="C16" s="31">
        <v>86009</v>
      </c>
      <c r="D16" s="53"/>
      <c r="E16" s="46">
        <f>C16*D16</f>
        <v>0</v>
      </c>
      <c r="F16" s="5"/>
    </row>
    <row r="17" spans="1:6" ht="30.75" customHeight="1" thickBot="1">
      <c r="A17" s="69">
        <v>4</v>
      </c>
      <c r="B17" s="38" t="s">
        <v>12</v>
      </c>
      <c r="C17" s="9" t="s">
        <v>10</v>
      </c>
      <c r="D17" s="6" t="s">
        <v>25</v>
      </c>
      <c r="E17" s="6" t="s">
        <v>26</v>
      </c>
      <c r="F17" s="5"/>
    </row>
    <row r="18" spans="1:6" ht="30">
      <c r="A18" s="70"/>
      <c r="B18" s="39" t="s">
        <v>22</v>
      </c>
      <c r="C18" s="17">
        <v>1</v>
      </c>
      <c r="D18" s="54"/>
      <c r="E18" s="43">
        <f>C18*D18</f>
        <v>0</v>
      </c>
      <c r="F18" s="5"/>
    </row>
    <row r="19" spans="1:6" ht="30">
      <c r="A19" s="70"/>
      <c r="B19" s="40" t="s">
        <v>23</v>
      </c>
      <c r="C19" s="18">
        <v>1</v>
      </c>
      <c r="D19" s="55"/>
      <c r="E19" s="44">
        <f>C19*D19</f>
        <v>0</v>
      </c>
      <c r="F19" s="5"/>
    </row>
    <row r="20" spans="1:8" ht="30.75" thickBot="1">
      <c r="A20" s="71"/>
      <c r="B20" s="63" t="s">
        <v>24</v>
      </c>
      <c r="C20" s="62">
        <v>1</v>
      </c>
      <c r="D20" s="57"/>
      <c r="E20" s="46">
        <f>C20*D20</f>
        <v>0</v>
      </c>
      <c r="F20" s="5"/>
      <c r="G20" s="1"/>
      <c r="H20" s="1"/>
    </row>
    <row r="21" spans="1:10" ht="42.75" customHeight="1" thickBot="1">
      <c r="A21" s="66">
        <v>5</v>
      </c>
      <c r="B21" s="22" t="s">
        <v>9</v>
      </c>
      <c r="C21" s="10" t="s">
        <v>10</v>
      </c>
      <c r="D21" s="21" t="s">
        <v>8</v>
      </c>
      <c r="E21" s="61" t="s">
        <v>26</v>
      </c>
      <c r="F21" s="5"/>
      <c r="J21" s="4"/>
    </row>
    <row r="22" spans="1:6" ht="20.1" customHeight="1">
      <c r="A22" s="67"/>
      <c r="B22" s="23" t="s">
        <v>14</v>
      </c>
      <c r="C22" s="11">
        <v>31525</v>
      </c>
      <c r="D22" s="56"/>
      <c r="E22" s="43">
        <f>C22*D22</f>
        <v>0</v>
      </c>
      <c r="F22" s="5"/>
    </row>
    <row r="23" spans="1:6" ht="20.1" customHeight="1">
      <c r="A23" s="67"/>
      <c r="B23" s="24" t="s">
        <v>5</v>
      </c>
      <c r="C23" s="13">
        <v>327</v>
      </c>
      <c r="D23" s="55"/>
      <c r="E23" s="44">
        <f>C23*D23</f>
        <v>0</v>
      </c>
      <c r="F23" s="5"/>
    </row>
    <row r="24" spans="1:6" ht="23.25" customHeight="1">
      <c r="A24" s="67"/>
      <c r="B24" s="41" t="s">
        <v>19</v>
      </c>
      <c r="C24" s="13">
        <v>226</v>
      </c>
      <c r="D24" s="55"/>
      <c r="E24" s="44">
        <f>C24*D24</f>
        <v>0</v>
      </c>
      <c r="F24" s="5"/>
    </row>
    <row r="25" spans="1:6" ht="20.25" customHeight="1">
      <c r="A25" s="67"/>
      <c r="B25" s="41" t="s">
        <v>13</v>
      </c>
      <c r="C25" s="13">
        <v>1237</v>
      </c>
      <c r="D25" s="55"/>
      <c r="E25" s="44">
        <f>C25*D25</f>
        <v>0</v>
      </c>
      <c r="F25" s="5"/>
    </row>
    <row r="26" spans="1:6" ht="20.25" customHeight="1" thickBot="1">
      <c r="A26" s="68"/>
      <c r="B26" s="42" t="s">
        <v>15</v>
      </c>
      <c r="C26" s="15">
        <v>3</v>
      </c>
      <c r="D26" s="57"/>
      <c r="E26" s="46">
        <f>C26*D26</f>
        <v>0</v>
      </c>
      <c r="F26" s="5"/>
    </row>
    <row r="27" spans="1:6" ht="15" customHeight="1" thickBot="1">
      <c r="A27" s="72" t="s">
        <v>36</v>
      </c>
      <c r="B27" s="72"/>
      <c r="C27" s="72"/>
      <c r="E27" s="64">
        <f>SUM(E4:E26)</f>
        <v>0</v>
      </c>
      <c r="F27" s="3"/>
    </row>
    <row r="28" spans="1:8" ht="20.1" customHeight="1" thickBot="1">
      <c r="A28" s="59"/>
      <c r="B28" s="60"/>
      <c r="C28" s="60"/>
      <c r="D28" s="3"/>
      <c r="F28" s="3"/>
      <c r="G28" s="3"/>
      <c r="H28" s="3"/>
    </row>
    <row r="29" spans="1:8" ht="20.1" customHeight="1" thickBot="1">
      <c r="A29" s="65" t="s">
        <v>37</v>
      </c>
      <c r="B29" s="65"/>
      <c r="C29" s="65"/>
      <c r="D29" s="3"/>
      <c r="E29" s="64">
        <f>E27*1.21</f>
        <v>0</v>
      </c>
      <c r="F29" s="3"/>
      <c r="G29" s="3"/>
      <c r="H29" s="3"/>
    </row>
    <row r="30" spans="1:8" ht="20.1" customHeight="1">
      <c r="A30" s="28"/>
      <c r="B30" s="3"/>
      <c r="C30" s="3"/>
      <c r="D30" s="3"/>
      <c r="E30" s="3"/>
      <c r="F30" s="3"/>
      <c r="G30" s="3"/>
      <c r="H30" s="3"/>
    </row>
    <row r="31" spans="1:8" ht="20.1" customHeight="1">
      <c r="A31" s="28"/>
      <c r="B31" s="3"/>
      <c r="C31" s="3"/>
      <c r="D31" s="3"/>
      <c r="G31" s="3"/>
      <c r="H31" s="3"/>
    </row>
    <row r="32" spans="1:8" ht="20.1" customHeight="1">
      <c r="A32" s="28"/>
      <c r="B32" s="3"/>
      <c r="C32" s="3"/>
      <c r="D32" s="3"/>
      <c r="E32" s="3"/>
      <c r="G32" s="3"/>
      <c r="H32" s="3"/>
    </row>
    <row r="33" ht="20.1" customHeight="1"/>
  </sheetData>
  <sheetProtection selectLockedCells="1"/>
  <mergeCells count="7">
    <mergeCell ref="A29:C29"/>
    <mergeCell ref="A3:A8"/>
    <mergeCell ref="A9:A13"/>
    <mergeCell ref="A14:A16"/>
    <mergeCell ref="A17:A20"/>
    <mergeCell ref="A21:A26"/>
    <mergeCell ref="A27:C27"/>
  </mergeCells>
  <printOptions/>
  <pageMargins left="0.25" right="0.25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6D441E0EDEE4099CF7A4F15BBB0FF" ma:contentTypeVersion="11" ma:contentTypeDescription="Create a new document." ma:contentTypeScope="" ma:versionID="538e2740b74e15bf378d5ee3512092ec">
  <xsd:schema xmlns:xsd="http://www.w3.org/2001/XMLSchema" xmlns:xs="http://www.w3.org/2001/XMLSchema" xmlns:p="http://schemas.microsoft.com/office/2006/metadata/properties" xmlns:ns3="a21416cf-8887-48fd-a457-380ea2619c8b" xmlns:ns4="73ed59e8-b5ca-45ec-8dba-37872847b4a0" targetNamespace="http://schemas.microsoft.com/office/2006/metadata/properties" ma:root="true" ma:fieldsID="6dc2ad3f8a7e3a20d78e05f5c46955c5" ns3:_="" ns4:_="">
    <xsd:import namespace="a21416cf-8887-48fd-a457-380ea2619c8b"/>
    <xsd:import namespace="73ed59e8-b5ca-45ec-8dba-37872847b4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416cf-8887-48fd-a457-380ea2619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d59e8-b5ca-45ec-8dba-37872847b4a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0CA451-CBF7-4239-8E88-F87C84004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416cf-8887-48fd-a457-380ea2619c8b"/>
    <ds:schemaRef ds:uri="73ed59e8-b5ca-45ec-8dba-37872847b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8F1173-C0D5-4064-9903-F7B8D3955A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5C64A-8D74-4F80-844B-7CCF781376C3}">
  <ds:schemaRefs>
    <ds:schemaRef ds:uri="http://schemas.microsoft.com/office/2006/documentManagement/types"/>
    <ds:schemaRef ds:uri="http://schemas.microsoft.com/office/infopath/2007/PartnerControls"/>
    <ds:schemaRef ds:uri="73ed59e8-b5ca-45ec-8dba-37872847b4a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21416cf-8887-48fd-a457-380ea2619c8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Zahradník</dc:creator>
  <cp:keywords/>
  <dc:description/>
  <cp:lastModifiedBy>Czerná Eva</cp:lastModifiedBy>
  <cp:lastPrinted>2019-12-12T09:46:52Z</cp:lastPrinted>
  <dcterms:created xsi:type="dcterms:W3CDTF">2011-07-21T11:46:36Z</dcterms:created>
  <dcterms:modified xsi:type="dcterms:W3CDTF">2019-12-12T13:26:25Z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71063@ukzuz.cz</vt:lpwstr>
  </property>
  <property fmtid="{D5CDD505-2E9C-101B-9397-08002B2CF9AE}" pid="5" name="MSIP_Label_ddfdcfce-ddd9-46fd-a41e-890a4587f248_SetDate">
    <vt:lpwstr>2019-09-18T12:11:26.4820155Z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80dbd4ba-8934-4018-806c-9cc69c92ca87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0x01010032E6D441E0EDEE4099CF7A4F15BBB0FF</vt:lpwstr>
  </property>
</Properties>
</file>