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<sst xmlns="http://schemas.openxmlformats.org/spreadsheetml/2006/main" count="102" uniqueCount="77">
  <si>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</si>
  <si>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</si>
  <si>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</si>
  <si>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</si>
  <si>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</si>
  <si>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</si>
  <si>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</si>
  <si>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</si>
  <si>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</si>
  <si>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</si>
  <si>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</si>
  <si>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</si>
  <si>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</si>
  <si>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</si>
  <si>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</si>
  <si>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</si>
  <si>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</si>
  <si>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</si>
  <si>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</si>
  <si>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</si>
  <si>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</si>
  <si>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</si>
  <si>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</si>
  <si>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</si>
  <si>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</si>
  <si>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</si>
  <si>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</si>
  <si>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</si>
  <si>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</si>
  <si>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</si>
  <si>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</si>
  <si>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</si>
  <si>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</si>
  <si>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</si>
  <si>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</si>
  <si>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</si>
  <si>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</si>
  <si>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</si>
  <si>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</si>
  <si>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</si>
  <si>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</si>
  <si>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</si>
  <si>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</si>
  <si>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</si>
  <si>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</si>
  <si>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</si>
  <si>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</si>
  <si>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</si>
  <si>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</si>
  <si>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</si>
  <si>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</si>
  <si>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</si>
  <si>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</si>
  <si>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</si>
  <si>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</si>
  <si>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</si>
  <si>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</si>
  <si>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</si>
  <si>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</si>
  <si>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</si>
  <si>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</si>
  <si>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…………………………………………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</si>
  <si>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</si>
  <si>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</si>
  <si>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</si>
  <si>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</si>
  <si>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 xml:space="preserve">Dohledání, ověření stávajícího bodového pole, návrh na doplnění </t>
  </si>
  <si>
    <t xml:space="preserve">Vyhodnocení podkladů a rozbor souč. stavu </t>
  </si>
  <si>
    <t xml:space="preserve"> -  vyšetření hranic /vytyčení/  pozemků</t>
  </si>
  <si>
    <t>Objednatel:</t>
  </si>
  <si>
    <t>Zhotovitel:</t>
  </si>
  <si>
    <t>……………………………………………………………….</t>
  </si>
  <si>
    <t>V</t>
  </si>
  <si>
    <t>V …………………. dne ………………          V ………………… dne…………………..</t>
  </si>
  <si>
    <t>Potřebné podélné a příčné profily společných zařízení pro stanovení plochy záboru půdy</t>
  </si>
  <si>
    <t>geologický průzkum</t>
  </si>
  <si>
    <t>Potřebné podélné a příčné profily společných zařízení pro stanovení plochy záboru půdy, včetně nezbytných výpočtů pro vodohospodářskou část plánu společných zařízení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</si>
</sst>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Layout" workbookViewId="0" topLeftCell="A37">
      <selection activeCell="J49" sqref="J49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63</v>
      </c>
      <c r="D2" s="19" t="s">
        <v>0</v>
      </c>
      <c r="E2" s="20" t="s">
        <v>18</v>
      </c>
      <c r="F2" s="20" t="s">
        <v>17</v>
      </c>
      <c r="G2" s="20" t="s">
        <v>19</v>
      </c>
      <c r="H2" s="21" t="s">
        <v>27</v>
      </c>
    </row>
    <row r="3" spans="2:8" s="10" customFormat="1" ht="15.95" customHeight="1">
      <c r="B3" s="24" t="s">
        <v>2</v>
      </c>
      <c r="C3" s="7" t="s">
        <v>22</v>
      </c>
      <c r="D3" s="3"/>
      <c r="E3" s="8"/>
      <c r="F3" s="8"/>
      <c r="G3" s="8"/>
      <c r="H3" s="9"/>
    </row>
    <row r="4" spans="2:8" s="5" customFormat="1" ht="21" customHeight="1">
      <c r="B4" s="26" t="s">
        <v>38</v>
      </c>
      <c r="C4" s="27" t="s">
        <v>67</v>
      </c>
      <c r="D4" s="28" t="s">
        <v>1</v>
      </c>
      <c r="E4" s="59">
        <v>358</v>
      </c>
      <c r="F4" s="30"/>
      <c r="G4" s="29">
        <f aca="true" t="shared" si="0" ref="G4:G10">E4*F4</f>
        <v>0</v>
      </c>
      <c r="H4" s="31"/>
    </row>
    <row r="5" spans="2:8" s="5" customFormat="1" ht="33.75" customHeight="1">
      <c r="B5" s="70" t="s">
        <v>39</v>
      </c>
      <c r="C5" s="33" t="s">
        <v>66</v>
      </c>
      <c r="D5" s="34" t="s">
        <v>9</v>
      </c>
      <c r="E5" s="35">
        <v>4</v>
      </c>
      <c r="F5" s="36"/>
      <c r="G5" s="37">
        <f t="shared" si="0"/>
        <v>0</v>
      </c>
      <c r="H5" s="87"/>
    </row>
    <row r="6" spans="2:8" s="5" customFormat="1" ht="33.75" customHeight="1">
      <c r="B6" s="70"/>
      <c r="C6" s="33" t="s">
        <v>11</v>
      </c>
      <c r="D6" s="34" t="s">
        <v>9</v>
      </c>
      <c r="E6" s="35">
        <v>3</v>
      </c>
      <c r="F6" s="36"/>
      <c r="G6" s="37">
        <f t="shared" si="0"/>
        <v>0</v>
      </c>
      <c r="H6" s="87"/>
    </row>
    <row r="7" spans="2:8" s="5" customFormat="1" ht="33.75" customHeight="1">
      <c r="B7" s="92" t="s">
        <v>40</v>
      </c>
      <c r="C7" s="33" t="s">
        <v>33</v>
      </c>
      <c r="D7" s="34" t="s">
        <v>1</v>
      </c>
      <c r="E7" s="35">
        <v>278</v>
      </c>
      <c r="F7" s="36"/>
      <c r="G7" s="37">
        <f t="shared" si="0"/>
        <v>0</v>
      </c>
      <c r="H7" s="38"/>
    </row>
    <row r="8" spans="2:8" s="5" customFormat="1" ht="32.25" customHeight="1">
      <c r="B8" s="95"/>
      <c r="C8" s="33" t="s">
        <v>34</v>
      </c>
      <c r="D8" s="34" t="s">
        <v>1</v>
      </c>
      <c r="E8" s="35">
        <v>19</v>
      </c>
      <c r="F8" s="36"/>
      <c r="G8" s="37">
        <f t="shared" si="0"/>
        <v>0</v>
      </c>
      <c r="H8" s="39"/>
    </row>
    <row r="9" spans="2:8" s="5" customFormat="1" ht="33.75" customHeight="1">
      <c r="B9" s="96"/>
      <c r="C9" s="33" t="s">
        <v>35</v>
      </c>
      <c r="D9" s="34" t="s">
        <v>1</v>
      </c>
      <c r="E9" s="35">
        <v>61</v>
      </c>
      <c r="F9" s="36"/>
      <c r="G9" s="37">
        <f t="shared" si="0"/>
        <v>0</v>
      </c>
      <c r="H9" s="39"/>
    </row>
    <row r="10" spans="2:8" s="5" customFormat="1" ht="33.75" customHeight="1">
      <c r="B10" s="92" t="s">
        <v>41</v>
      </c>
      <c r="C10" s="33" t="s">
        <v>59</v>
      </c>
      <c r="D10" s="60">
        <v>0</v>
      </c>
      <c r="E10" s="35">
        <v>0</v>
      </c>
      <c r="F10" s="35"/>
      <c r="G10" s="35">
        <f t="shared" si="0"/>
        <v>0</v>
      </c>
      <c r="H10" s="99"/>
    </row>
    <row r="11" spans="2:8" s="5" customFormat="1" ht="33.75" customHeight="1">
      <c r="B11" s="93"/>
      <c r="C11" s="33" t="s">
        <v>62</v>
      </c>
      <c r="D11" s="34" t="s">
        <v>6</v>
      </c>
      <c r="E11" s="35">
        <v>74</v>
      </c>
      <c r="F11" s="36"/>
      <c r="G11" s="37">
        <f aca="true" t="shared" si="1" ref="G11:G17">E11*F11</f>
        <v>0</v>
      </c>
      <c r="H11" s="100"/>
    </row>
    <row r="12" spans="2:8" s="5" customFormat="1" ht="21" customHeight="1">
      <c r="B12" s="93"/>
      <c r="C12" s="33" t="s">
        <v>8</v>
      </c>
      <c r="D12" s="34" t="s">
        <v>31</v>
      </c>
      <c r="E12" s="35">
        <v>205</v>
      </c>
      <c r="F12" s="36"/>
      <c r="G12" s="37">
        <f t="shared" si="1"/>
        <v>0</v>
      </c>
      <c r="H12" s="100"/>
    </row>
    <row r="13" spans="2:8" s="5" customFormat="1" ht="21" customHeight="1">
      <c r="B13" s="94"/>
      <c r="C13" s="33" t="s">
        <v>13</v>
      </c>
      <c r="D13" s="34" t="s">
        <v>31</v>
      </c>
      <c r="E13" s="35">
        <v>1</v>
      </c>
      <c r="F13" s="36"/>
      <c r="G13" s="37">
        <f t="shared" si="1"/>
        <v>0</v>
      </c>
      <c r="H13" s="101"/>
    </row>
    <row r="14" spans="2:8" s="5" customFormat="1" ht="30">
      <c r="B14" s="92" t="s">
        <v>42</v>
      </c>
      <c r="C14" s="33" t="s">
        <v>60</v>
      </c>
      <c r="D14" s="60">
        <v>0</v>
      </c>
      <c r="E14" s="35">
        <v>0</v>
      </c>
      <c r="F14" s="35"/>
      <c r="G14" s="35">
        <f t="shared" si="1"/>
        <v>0</v>
      </c>
      <c r="H14" s="99"/>
    </row>
    <row r="15" spans="2:8" s="5" customFormat="1" ht="32.25" customHeight="1">
      <c r="B15" s="93"/>
      <c r="C15" s="33" t="s">
        <v>12</v>
      </c>
      <c r="D15" s="34" t="s">
        <v>6</v>
      </c>
      <c r="E15" s="35">
        <v>43</v>
      </c>
      <c r="F15" s="36"/>
      <c r="G15" s="37">
        <f t="shared" si="1"/>
        <v>0</v>
      </c>
      <c r="H15" s="100"/>
    </row>
    <row r="16" spans="2:8" s="5" customFormat="1" ht="21" customHeight="1">
      <c r="B16" s="94"/>
      <c r="C16" s="33" t="s">
        <v>8</v>
      </c>
      <c r="D16" s="34" t="s">
        <v>31</v>
      </c>
      <c r="E16" s="35">
        <v>190</v>
      </c>
      <c r="F16" s="36"/>
      <c r="G16" s="37">
        <f t="shared" si="1"/>
        <v>0</v>
      </c>
      <c r="H16" s="101"/>
    </row>
    <row r="17" spans="2:8" s="5" customFormat="1" ht="33.75" customHeight="1">
      <c r="B17" s="70" t="s">
        <v>43</v>
      </c>
      <c r="C17" s="33" t="s">
        <v>32</v>
      </c>
      <c r="D17" s="88" t="s">
        <v>6</v>
      </c>
      <c r="E17" s="90">
        <v>108</v>
      </c>
      <c r="F17" s="97"/>
      <c r="G17" s="98">
        <f t="shared" si="1"/>
        <v>0</v>
      </c>
      <c r="H17" s="87"/>
    </row>
    <row r="18" spans="2:8" s="5" customFormat="1" ht="21" customHeight="1">
      <c r="B18" s="70"/>
      <c r="C18" s="33" t="s">
        <v>68</v>
      </c>
      <c r="D18" s="89"/>
      <c r="E18" s="91"/>
      <c r="F18" s="91"/>
      <c r="G18" s="91"/>
      <c r="H18" s="87"/>
    </row>
    <row r="19" spans="2:8" s="5" customFormat="1" ht="21" customHeight="1">
      <c r="B19" s="70"/>
      <c r="C19" s="33" t="s">
        <v>8</v>
      </c>
      <c r="D19" s="34" t="s">
        <v>31</v>
      </c>
      <c r="E19" s="35">
        <v>269</v>
      </c>
      <c r="F19" s="36"/>
      <c r="G19" s="37">
        <f>E19*F19</f>
        <v>0</v>
      </c>
      <c r="H19" s="38"/>
    </row>
    <row r="20" spans="2:8" s="5" customFormat="1" ht="62.1" customHeight="1">
      <c r="B20" s="40" t="s">
        <v>44</v>
      </c>
      <c r="C20" s="41" t="s">
        <v>36</v>
      </c>
      <c r="D20" s="42" t="s">
        <v>1</v>
      </c>
      <c r="E20" s="43">
        <v>358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 t="s">
        <v>64</v>
      </c>
      <c r="D21" s="54"/>
      <c r="F21" s="55"/>
      <c r="G21" s="56"/>
      <c r="H21" s="57"/>
    </row>
    <row r="22" spans="2:8" s="5" customFormat="1" ht="15.95" customHeight="1">
      <c r="B22" s="25"/>
      <c r="C22" s="75" t="s">
        <v>51</v>
      </c>
      <c r="D22" s="76"/>
      <c r="E22" s="76"/>
      <c r="F22" s="76"/>
      <c r="G22" s="77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21</v>
      </c>
      <c r="D23" s="17"/>
      <c r="E23" s="8"/>
      <c r="F23" s="12"/>
      <c r="G23" s="12"/>
      <c r="H23" s="13"/>
    </row>
    <row r="24" spans="2:8" s="5" customFormat="1" ht="45" customHeight="1">
      <c r="B24" s="26" t="s">
        <v>45</v>
      </c>
      <c r="C24" s="27" t="s">
        <v>37</v>
      </c>
      <c r="D24" s="28" t="s">
        <v>1</v>
      </c>
      <c r="E24" s="47">
        <v>358</v>
      </c>
      <c r="F24" s="30"/>
      <c r="G24" s="29">
        <f aca="true" t="shared" si="2" ref="G24:G32">E24*F24</f>
        <v>0</v>
      </c>
      <c r="H24" s="31"/>
    </row>
    <row r="25" spans="2:8" s="5" customFormat="1" ht="33.75" customHeight="1">
      <c r="B25" s="70" t="s">
        <v>46</v>
      </c>
      <c r="C25" s="33" t="s">
        <v>14</v>
      </c>
      <c r="D25" s="34" t="s">
        <v>1</v>
      </c>
      <c r="E25" s="35">
        <v>35</v>
      </c>
      <c r="F25" s="36"/>
      <c r="G25" s="37">
        <f t="shared" si="2"/>
        <v>0</v>
      </c>
      <c r="H25" s="38"/>
    </row>
    <row r="26" spans="2:8" s="5" customFormat="1" ht="33.75" customHeight="1">
      <c r="B26" s="70"/>
      <c r="C26" s="33" t="s">
        <v>30</v>
      </c>
      <c r="D26" s="34" t="s">
        <v>1</v>
      </c>
      <c r="E26" s="35">
        <v>5</v>
      </c>
      <c r="F26" s="36"/>
      <c r="G26" s="37">
        <f t="shared" si="2"/>
        <v>0</v>
      </c>
      <c r="H26" s="38"/>
    </row>
    <row r="27" spans="2:8" s="5" customFormat="1" ht="29.25" customHeight="1">
      <c r="B27" s="63" t="s">
        <v>47</v>
      </c>
      <c r="C27" s="33" t="s">
        <v>74</v>
      </c>
      <c r="D27" s="34" t="s">
        <v>1</v>
      </c>
      <c r="E27" s="35">
        <v>15</v>
      </c>
      <c r="F27" s="36"/>
      <c r="G27" s="37">
        <v>0</v>
      </c>
      <c r="H27" s="62"/>
    </row>
    <row r="28" spans="2:8" s="61" customFormat="1" ht="19.5" customHeight="1">
      <c r="B28" s="63"/>
      <c r="C28" s="33" t="s">
        <v>75</v>
      </c>
      <c r="D28" s="34" t="s">
        <v>1</v>
      </c>
      <c r="E28" s="35">
        <v>15</v>
      </c>
      <c r="F28" s="36"/>
      <c r="G28" s="37">
        <v>0</v>
      </c>
      <c r="H28" s="62"/>
    </row>
    <row r="29" spans="2:8" s="5" customFormat="1" ht="75" customHeight="1">
      <c r="B29" s="63" t="s">
        <v>48</v>
      </c>
      <c r="C29" s="33" t="s">
        <v>76</v>
      </c>
      <c r="D29" s="34" t="s">
        <v>1</v>
      </c>
      <c r="E29" s="35">
        <v>15</v>
      </c>
      <c r="F29" s="36"/>
      <c r="G29" s="37">
        <v>0</v>
      </c>
      <c r="H29" s="62"/>
    </row>
    <row r="30" spans="2:8" s="61" customFormat="1" ht="19.5" customHeight="1">
      <c r="B30" s="63"/>
      <c r="C30" s="33" t="s">
        <v>75</v>
      </c>
      <c r="D30" s="34" t="s">
        <v>1</v>
      </c>
      <c r="E30" s="35">
        <v>15</v>
      </c>
      <c r="F30" s="36"/>
      <c r="G30" s="37">
        <v>0</v>
      </c>
      <c r="H30" s="62"/>
    </row>
    <row r="31" spans="2:8" s="5" customFormat="1" ht="33.75" customHeight="1">
      <c r="B31" s="32" t="s">
        <v>49</v>
      </c>
      <c r="C31" s="48" t="s">
        <v>5</v>
      </c>
      <c r="D31" s="34" t="s">
        <v>1</v>
      </c>
      <c r="E31" s="35">
        <v>297</v>
      </c>
      <c r="F31" s="36"/>
      <c r="G31" s="37">
        <f t="shared" si="2"/>
        <v>0</v>
      </c>
      <c r="H31" s="38"/>
    </row>
    <row r="32" spans="2:8" s="5" customFormat="1" ht="33.75" customHeight="1">
      <c r="B32" s="40" t="s">
        <v>50</v>
      </c>
      <c r="C32" s="49" t="s">
        <v>23</v>
      </c>
      <c r="D32" s="42" t="s">
        <v>31</v>
      </c>
      <c r="E32" s="43">
        <v>3</v>
      </c>
      <c r="F32" s="44"/>
      <c r="G32" s="45">
        <f t="shared" si="2"/>
        <v>0</v>
      </c>
      <c r="H32" s="46"/>
    </row>
    <row r="33" spans="2:8" s="5" customFormat="1" ht="15.95" customHeight="1">
      <c r="B33" s="25"/>
      <c r="C33" s="75" t="s">
        <v>52</v>
      </c>
      <c r="D33" s="76"/>
      <c r="E33" s="76"/>
      <c r="F33" s="76"/>
      <c r="G33" s="77"/>
      <c r="H33" s="11">
        <f>SUBTOTAL(9,G24:G32)</f>
        <v>0</v>
      </c>
    </row>
    <row r="34" spans="2:14" s="10" customFormat="1" ht="33.75" customHeight="1">
      <c r="B34" s="24" t="s">
        <v>4</v>
      </c>
      <c r="C34" s="73" t="s">
        <v>20</v>
      </c>
      <c r="D34" s="74"/>
      <c r="E34" s="74"/>
      <c r="F34" s="74"/>
      <c r="G34" s="83" t="s">
        <v>16</v>
      </c>
      <c r="H34" s="84"/>
      <c r="N34" s="5"/>
    </row>
    <row r="35" spans="2:14" s="5" customFormat="1" ht="21" customHeight="1">
      <c r="B35" s="26" t="s">
        <v>53</v>
      </c>
      <c r="C35" s="27" t="s">
        <v>15</v>
      </c>
      <c r="D35" s="28" t="s">
        <v>1</v>
      </c>
      <c r="E35" s="47">
        <v>247</v>
      </c>
      <c r="F35" s="30"/>
      <c r="G35" s="29">
        <f>E35*F35</f>
        <v>0</v>
      </c>
      <c r="H35" s="81"/>
      <c r="N35" s="10"/>
    </row>
    <row r="36" spans="2:8" s="5" customFormat="1" ht="21" customHeight="1">
      <c r="B36" s="32"/>
      <c r="C36" s="33" t="s">
        <v>10</v>
      </c>
      <c r="D36" s="34" t="s">
        <v>9</v>
      </c>
      <c r="E36" s="35">
        <v>650</v>
      </c>
      <c r="F36" s="36"/>
      <c r="G36" s="37">
        <f>E36*F36</f>
        <v>0</v>
      </c>
      <c r="H36" s="82"/>
    </row>
    <row r="37" spans="2:8" s="5" customFormat="1" ht="33.75" customHeight="1">
      <c r="B37" s="40" t="s">
        <v>54</v>
      </c>
      <c r="C37" s="41" t="s">
        <v>7</v>
      </c>
      <c r="D37" s="42" t="s">
        <v>1</v>
      </c>
      <c r="E37" s="43">
        <v>358</v>
      </c>
      <c r="F37" s="44"/>
      <c r="G37" s="45">
        <f>E37*F37</f>
        <v>0</v>
      </c>
      <c r="H37" s="50"/>
    </row>
    <row r="38" spans="2:8" s="5" customFormat="1" ht="15.95" customHeight="1">
      <c r="B38" s="25"/>
      <c r="C38" s="75" t="s">
        <v>55</v>
      </c>
      <c r="D38" s="85"/>
      <c r="E38" s="85"/>
      <c r="F38" s="85"/>
      <c r="G38" s="86"/>
      <c r="H38" s="11">
        <f>SUBTOTAL(9,G35:G37)</f>
        <v>0</v>
      </c>
    </row>
    <row r="39" ht="15" customHeight="1" thickBot="1">
      <c r="N39" s="2"/>
    </row>
    <row r="40" spans="2:8" s="14" customFormat="1" ht="19.5" customHeight="1">
      <c r="B40" s="78" t="s">
        <v>65</v>
      </c>
      <c r="C40" s="79"/>
      <c r="D40" s="79"/>
      <c r="E40" s="79"/>
      <c r="F40" s="79"/>
      <c r="G40" s="79"/>
      <c r="H40" s="80"/>
    </row>
    <row r="41" spans="2:8" s="14" customFormat="1" ht="17.25" customHeight="1">
      <c r="B41" s="112" t="s">
        <v>56</v>
      </c>
      <c r="C41" s="113"/>
      <c r="D41" s="113"/>
      <c r="E41" s="113"/>
      <c r="F41" s="113"/>
      <c r="G41" s="114">
        <f>H22</f>
        <v>0</v>
      </c>
      <c r="H41" s="115"/>
    </row>
    <row r="42" spans="2:8" s="14" customFormat="1" ht="17.25" customHeight="1">
      <c r="B42" s="64" t="s">
        <v>57</v>
      </c>
      <c r="C42" s="65"/>
      <c r="D42" s="65"/>
      <c r="E42" s="65"/>
      <c r="F42" s="65"/>
      <c r="G42" s="71">
        <f>H33</f>
        <v>0</v>
      </c>
      <c r="H42" s="72"/>
    </row>
    <row r="43" spans="2:8" s="14" customFormat="1" ht="33.75" customHeight="1">
      <c r="B43" s="64" t="s">
        <v>58</v>
      </c>
      <c r="C43" s="65"/>
      <c r="D43" s="65"/>
      <c r="E43" s="65"/>
      <c r="F43" s="65"/>
      <c r="G43" s="71">
        <f>H38</f>
        <v>0</v>
      </c>
      <c r="H43" s="72"/>
    </row>
    <row r="44" spans="2:8" s="14" customFormat="1" ht="17.25" customHeight="1">
      <c r="B44" s="66" t="s">
        <v>24</v>
      </c>
      <c r="C44" s="67"/>
      <c r="D44" s="67"/>
      <c r="E44" s="67"/>
      <c r="F44" s="67"/>
      <c r="G44" s="68">
        <v>0</v>
      </c>
      <c r="H44" s="69"/>
    </row>
    <row r="45" spans="2:8" s="14" customFormat="1" ht="17.25" customHeight="1">
      <c r="B45" s="64" t="s">
        <v>25</v>
      </c>
      <c r="C45" s="65"/>
      <c r="D45" s="65"/>
      <c r="E45" s="65"/>
      <c r="F45" s="65"/>
      <c r="G45" s="71">
        <f>G44*20%</f>
        <v>0</v>
      </c>
      <c r="H45" s="72"/>
    </row>
    <row r="46" spans="2:8" s="15" customFormat="1" ht="17.25" customHeight="1" thickBot="1">
      <c r="B46" s="105" t="s">
        <v>26</v>
      </c>
      <c r="C46" s="106"/>
      <c r="D46" s="106"/>
      <c r="E46" s="106"/>
      <c r="F46" s="106"/>
      <c r="G46" s="107">
        <f>G44*1.2</f>
        <v>0</v>
      </c>
      <c r="H46" s="108"/>
    </row>
    <row r="47" spans="2:8" ht="14.25" customHeight="1">
      <c r="B47" s="52" t="s">
        <v>28</v>
      </c>
      <c r="C47" s="104" t="s">
        <v>29</v>
      </c>
      <c r="D47" s="104"/>
      <c r="E47" s="104"/>
      <c r="F47" s="104"/>
      <c r="G47" s="104"/>
      <c r="H47" s="104"/>
    </row>
    <row r="48" spans="2:8" ht="39.75" customHeight="1">
      <c r="B48" s="52"/>
      <c r="C48" s="104"/>
      <c r="D48" s="104"/>
      <c r="E48" s="104"/>
      <c r="F48" s="104"/>
      <c r="G48" s="104"/>
      <c r="H48" s="104"/>
    </row>
    <row r="49" spans="2:9" ht="15" customHeight="1">
      <c r="B49" s="109" t="s">
        <v>73</v>
      </c>
      <c r="C49" s="109"/>
      <c r="D49" s="109"/>
      <c r="E49" s="109"/>
      <c r="F49" s="109"/>
      <c r="G49" s="109"/>
      <c r="H49" s="109"/>
      <c r="I49" s="4" t="s">
        <v>72</v>
      </c>
    </row>
    <row r="50" spans="2:4" ht="15" customHeight="1">
      <c r="B50" s="5"/>
      <c r="D50" s="51"/>
    </row>
    <row r="51" spans="2:8" ht="15" customHeight="1">
      <c r="B51" s="109" t="s">
        <v>69</v>
      </c>
      <c r="C51" s="109"/>
      <c r="D51" s="110" t="s">
        <v>70</v>
      </c>
      <c r="E51" s="110"/>
      <c r="F51" s="110"/>
      <c r="G51" s="110"/>
      <c r="H51" s="110"/>
    </row>
    <row r="52" spans="2:4" ht="15" customHeight="1">
      <c r="B52" s="5"/>
      <c r="D52" s="51"/>
    </row>
    <row r="53" spans="2:4" ht="15" customHeight="1">
      <c r="B53" s="5"/>
      <c r="D53" s="51"/>
    </row>
    <row r="54" spans="2:8" ht="15" customHeight="1">
      <c r="B54" s="5" t="s">
        <v>61</v>
      </c>
      <c r="D54" s="111" t="s">
        <v>71</v>
      </c>
      <c r="E54" s="111"/>
      <c r="F54" s="111"/>
      <c r="G54" s="111"/>
      <c r="H54" s="111"/>
    </row>
    <row r="55" spans="1:8" ht="15" customHeight="1">
      <c r="A55" s="6"/>
      <c r="B55" s="102"/>
      <c r="C55" s="102"/>
      <c r="D55" s="103"/>
      <c r="E55" s="103"/>
      <c r="F55" s="103"/>
      <c r="G55" s="103"/>
      <c r="H55" s="103"/>
    </row>
  </sheetData>
  <mergeCells count="41">
    <mergeCell ref="C22:G22"/>
    <mergeCell ref="B55:C55"/>
    <mergeCell ref="D55:H55"/>
    <mergeCell ref="C47:H47"/>
    <mergeCell ref="B46:F46"/>
    <mergeCell ref="G46:H46"/>
    <mergeCell ref="B49:H49"/>
    <mergeCell ref="B51:C51"/>
    <mergeCell ref="D51:H51"/>
    <mergeCell ref="D54:H54"/>
    <mergeCell ref="C48:H48"/>
    <mergeCell ref="G45:H45"/>
    <mergeCell ref="B41:F41"/>
    <mergeCell ref="G41:H41"/>
    <mergeCell ref="B42:F42"/>
    <mergeCell ref="G42:H42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B45:F45"/>
    <mergeCell ref="B44:F44"/>
    <mergeCell ref="G44:H44"/>
    <mergeCell ref="B25:B26"/>
    <mergeCell ref="B43:F43"/>
    <mergeCell ref="G43:H43"/>
    <mergeCell ref="C34:F34"/>
    <mergeCell ref="C33:G33"/>
    <mergeCell ref="B40:H40"/>
    <mergeCell ref="H35:H36"/>
    <mergeCell ref="G34:H34"/>
    <mergeCell ref="C38:G38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&amp;CPříloha ke SOD - KPÚ Rapotice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JUDr. Erika Šťávová</cp:lastModifiedBy>
  <cp:lastPrinted>2010-07-19T11:40:07Z</cp:lastPrinted>
  <dcterms:created xsi:type="dcterms:W3CDTF">2005-06-09T05:49:05Z</dcterms:created>
  <dcterms:modified xsi:type="dcterms:W3CDTF">2012-06-28T06:21:29Z</dcterms:modified>
  <cp:category/>
  <cp:version/>
  <cp:contentType/>
  <cp:contentStatus/>
</cp:coreProperties>
</file>