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10" tabRatio="307" activeTab="0"/>
  </bookViews>
  <sheets>
    <sheet name="specifikace" sheetId="1" r:id="rId1"/>
  </sheets>
  <definedNames>
    <definedName name="Excel_BuiltIn__FilterDatabase" localSheetId="0">'specifikace'!$A$4:$E$43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<sst xmlns="http://schemas.openxmlformats.org/spreadsheetml/2006/main" count="82" uniqueCount="81">
  <si>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</si>
  <si>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</si>
  <si>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</si>
  <si>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</si>
  <si>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</si>
  <si>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</si>
  <si>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</si>
  <si>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t>Podložky pod myš gelové</t>
  </si>
  <si>
    <t xml:space="preserve">Specifikace příslušenství pro počítačovou techniku a zařízení 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</si>
  <si>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</si>
  <si>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r>
      <t xml:space="preserve">Prodávající v případě, že nabízí odlišné zařízení/materiál, než jak je uvedeno ve sloupci "Specifikace", vypíše zde přesný popis parametrů </t>
    </r>
    <r>
      <rPr>
        <b/>
        <i/>
        <sz val="9"/>
        <color indexed="8"/>
        <rFont val="Calibri"/>
        <family val="2"/>
      </rPr>
      <t>(vyplní prodávající)</t>
    </r>
  </si>
  <si>
    <t>Brašna na 17,3" ntb</t>
  </si>
  <si>
    <t>Brašna na projektor</t>
  </si>
  <si>
    <t>CD-R box printable</t>
  </si>
  <si>
    <t>Čisticí sady na monitor</t>
  </si>
  <si>
    <t>Externí box M.2 NVMe</t>
  </si>
  <si>
    <t>Externí USB disk - 2TB</t>
  </si>
  <si>
    <t>Firewall Fortigate</t>
  </si>
  <si>
    <t>Interní disk 1 TB</t>
  </si>
  <si>
    <t>Interní disk 10 TB NAS</t>
  </si>
  <si>
    <t>Interní disk 240 GB SSD</t>
  </si>
  <si>
    <t>Interní disk 6 TB</t>
  </si>
  <si>
    <t>kabel DisplayPort/HDMI 2m</t>
  </si>
  <si>
    <t>kabel HDMI M/M 2m</t>
  </si>
  <si>
    <t>kabel USB C nabíjecí</t>
  </si>
  <si>
    <t>MicroSDXC 64GB</t>
  </si>
  <si>
    <t>Paměťová karta - MicroSDHC 32GB Class10</t>
  </si>
  <si>
    <t>Patch kabel 15 m CAT5E</t>
  </si>
  <si>
    <t>Patch kabel 5 m CAT5E</t>
  </si>
  <si>
    <t>Počítačová myš bedrátová spec</t>
  </si>
  <si>
    <t>Počítačová myš bezdrátová</t>
  </si>
  <si>
    <t>Počítačová myš ergonomická USB</t>
  </si>
  <si>
    <t>Počítačová myš USB</t>
  </si>
  <si>
    <t>Podložky pod myš textilní</t>
  </si>
  <si>
    <t>Prezenter</t>
  </si>
  <si>
    <t>Rozprašovače se stlačeným vzduchem</t>
  </si>
  <si>
    <t>Set klávesnice+myš bezdrát.</t>
  </si>
  <si>
    <t>Sí´tová karta PCI Express x1</t>
  </si>
  <si>
    <t>Síťová spojka</t>
  </si>
  <si>
    <t>Síťové nářadí</t>
  </si>
  <si>
    <t>Switch 24 port WAN LL</t>
  </si>
  <si>
    <t>USB - PS/2 redukce</t>
  </si>
  <si>
    <t>USB 3.0 A/microB 1m</t>
  </si>
  <si>
    <t>USB C 3.1(M)/ 2 A(M) 0,5m</t>
  </si>
  <si>
    <t>USB C 3.1(M)/ 2 A(M) 1m</t>
  </si>
  <si>
    <t>Vlhké čistící utěrky</t>
  </si>
  <si>
    <t>např. HP Carry Sleeve 17.3" nebo podobné</t>
  </si>
  <si>
    <t>Optoma Univerzální velká brašna pro projektor L (GT5000/GT5500)</t>
  </si>
  <si>
    <t>CD-R box printable (spindl) např. Verbatim CDR 52x 700MB Printable, Spindle -1x 50ks</t>
  </si>
  <si>
    <t>čistí roztok na LCD obrazovky včetně mikrovláknového hadříku, např. D-Clean, Clean-IT, Hama</t>
  </si>
  <si>
    <t xml:space="preserve">externí box určený pro uložení M.2 NVM Express SSD disk, USB Type-C pro M.2 2230, M.2 2242, M.2 2260, M.2 228. Tomuto zařízení opovídá např.: ICY BOX externí box pro M.2 NVMe SSD, USB typ C </t>
  </si>
  <si>
    <t>Externí pevný disk formátu 2.5", rozhraní USB 3.0 , 2TB, tomuto zařízení odpovídá např.: Seagate Expansion Portable 2TB USB 3.0</t>
  </si>
  <si>
    <t>vyžadován přesný typ Fortigate FG-30E-3G4G-INTL. Podrobnosti na www.fortinet.com</t>
  </si>
  <si>
    <t>disk pro NAS, SATA 6 Gb/s, 7 200 ot./min., vyrovnávací paměť 256 MB, pro 24/7 provoz. Vyžadován přesný typ Seagate IronWolf PRO, 3,5" - 10TB ST10000NE0008 (v případě že tento typ již nebude na trhu v ČR tak je možno dodat kompatibilní typ pro diskové pole Synology RS2418+,  jen za předpokladu písemného prohlášení o nedostupnosti zařízení.</t>
  </si>
  <si>
    <t>SSD disk, formát 2.5, rozhraní SATA III, kapacita 256GB,typ MLC,rychlost sekvenčního čtení/zápisu min 500 MB/s, IOPS čtení/zápis min. 90 000, tomuto zařízení odpovídá např.: Samsung SSD 860 EVO, 2,5" - 256GB MLC</t>
  </si>
  <si>
    <t>Pevný 3,5" disk, 6TB, SATA III, vyrovnávací paměť 256 MB, tomuto zařízení odpovídá např.: WD Red (EFAX), 3,5" - 6TB, Seagate IronWolf PRO, 3,5" - 6TB</t>
  </si>
  <si>
    <t>kvalitní DP kabel</t>
  </si>
  <si>
    <t>kvalitní HDMI kabel</t>
  </si>
  <si>
    <t>nabíjecí a synchronizační kabel USB-C</t>
  </si>
  <si>
    <t>karta typu micro SDXC, UHS-I U3</t>
  </si>
  <si>
    <t>MicroSDHC 32GB Class 10 (UHS-I), např. SanDisk Micro SDHC High Endurance Video 32GB 20MB/s, Kingston Micro SDHC 32GB Endurance UHS-I</t>
  </si>
  <si>
    <t>šedý</t>
  </si>
  <si>
    <t>speciální symetrická myš, dvě tlačítka plus rolovací kolečko, tomuto zařízení odpovídá např.: Genius NX-7015, bezdrátová</t>
  </si>
  <si>
    <t>určená především pro notebooky, dvě tlačítka plus rolovací kolečko např. Genius NX-7005</t>
  </si>
  <si>
    <t xml:space="preserve">počítačová myš USB, barva černá.  Tomuto zařízení opovídá např.: Trust Verto Ergonomic </t>
  </si>
  <si>
    <t>laserový/optický pohybový snímač, dvě tlačítka plus rolovací kolečko, např. Genius DX-110/120</t>
  </si>
  <si>
    <t xml:space="preserve">gelová opěrka zápěstí, např. C-TECH MPG-03BK, gelová </t>
  </si>
  <si>
    <t>pogumované</t>
  </si>
  <si>
    <t>ovládání prezentací na vzdálenost 15m,  technologie plug-and-play, prezentér je vybaven červeným laserovým ukazovátkem pro ukazování při prezentaci. Tomuto zařízení odpovídá např.: Logitech-wireless-presenter-r400-d138120</t>
  </si>
  <si>
    <t>např. CLEAN IT stlačený vzduch 400ml, Gembird 400ml</t>
  </si>
  <si>
    <t>česká, alfanumerická, barva černá, bílé popisky kláves např. (GENIUS KB-8000X)</t>
  </si>
  <si>
    <t>siťová karta 10/100/1000 Mbit/s PCIe. Tomuto zařízení opovídá např.: TP-LINK TG-3468, AXAGON PCEE-GRH PCIe</t>
  </si>
  <si>
    <t>např. PremiumCord Sada nářadí pro síťaře - sada bude obsahovat min. tester, kleště, ořezávač a narážeč pro práci s datovou síťí</t>
  </si>
  <si>
    <t>vyžadován přesný typ Cisco Catalyst C2960L-24TS-LL. Podrobnosti na www.cisco.com</t>
  </si>
  <si>
    <t xml:space="preserve">USB redukce na dva konektory PS/2 (klávesnice, myš), tomuto zařízení odpovídá např.:Gembird CABLEXPERT kabel adapter USB-2xPS/2 30cm </t>
  </si>
  <si>
    <t>propojovací kabel</t>
  </si>
  <si>
    <t>kvalitní kabel USB-C 3.1 (M) - USB 2.0 A (M), 0,5m</t>
  </si>
  <si>
    <t>kvalitní kabel USB-C 3.1 (M) - USB 2.0 A (M) 1m</t>
  </si>
  <si>
    <t>např. D-CLEAN čistící utěky na TFT a LCD v dóze D-14</t>
  </si>
  <si>
    <t>pasivní spojka pro prodloužení STP kabelů, např. PremiumCord Propojka RJ45 8/8 1:1 STP</t>
  </si>
  <si>
    <t>rozhraní SATA 6Gb/s (SATA 3.0), 64 MB vyrovnávací paměť, 7200 ot/min,rozhraní SATA 6Gb/s (SATA 3.0), 64 MB vyrovnávací paměť, 7200 ot/min, tomuto zařízení odpovídá např.: WD Blue (EZEX), 3,5" - 1TB, Seagate BarraCuda, 3,5" - 1TB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</si>
</sst>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" fontId="0" fillId="33" borderId="13" xfId="0" applyNumberFormat="1" applyFill="1" applyBorder="1" applyAlignment="1" applyProtection="1">
      <alignment horizontal="center" wrapText="1"/>
      <protection locked="0"/>
    </xf>
    <xf numFmtId="4" fontId="0" fillId="33" borderId="14" xfId="0" applyNumberFormat="1" applyFill="1" applyBorder="1" applyAlignment="1" applyProtection="1">
      <alignment horizontal="center" wrapText="1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4" fontId="0" fillId="0" borderId="10" xfId="0" applyNumberForma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4" fontId="0" fillId="0" borderId="13" xfId="0" applyNumberForma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4" fontId="0" fillId="0" borderId="14" xfId="0" applyNumberForma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4" fontId="0" fillId="0" borderId="0" xfId="0" applyNumberForma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4" fontId="0" fillId="0" borderId="26" xfId="0" applyNumberForma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">
      <selection activeCell="C5" sqref="C5"/>
    </sheetView>
  </sheetViews>
  <sheetFormatPr defaultColWidth="9.140625" defaultRowHeight="15"/>
  <cols>
    <col min="1" max="1" width="32.28125" style="10" customWidth="1"/>
    <col min="2" max="2" width="5.140625" style="9" customWidth="1"/>
    <col min="3" max="3" width="11.57421875" style="10" customWidth="1"/>
    <col min="4" max="4" width="12.57421875" style="10" customWidth="1"/>
    <col min="5" max="5" width="65.7109375" style="11" customWidth="1"/>
    <col min="6" max="6" width="32.7109375" style="10" customWidth="1"/>
    <col min="7" max="7" width="75.7109375" style="10" customWidth="1"/>
    <col min="8" max="16384" width="8.7109375" style="10" customWidth="1"/>
  </cols>
  <sheetData>
    <row r="1" ht="21">
      <c r="A1" s="8" t="s">
        <v>0</v>
      </c>
    </row>
    <row r="2" ht="14.25">
      <c r="A2" s="12" t="s">
        <v>8</v>
      </c>
    </row>
    <row r="3" ht="14.25">
      <c r="A3" s="13" t="s">
        <v>1</v>
      </c>
    </row>
    <row r="4" spans="1:7" ht="40.5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7" t="s">
        <v>9</v>
      </c>
      <c r="G4" s="18" t="s">
        <v>10</v>
      </c>
    </row>
    <row r="5" spans="1:7" ht="14.25">
      <c r="A5" s="19" t="s">
        <v>11</v>
      </c>
      <c r="B5" s="20">
        <v>1</v>
      </c>
      <c r="C5" s="1"/>
      <c r="D5" s="21">
        <f aca="true" t="shared" si="0" ref="D5:D40">B5*C5</f>
        <v>0</v>
      </c>
      <c r="E5" s="22" t="s">
        <v>46</v>
      </c>
      <c r="F5" s="2"/>
      <c r="G5" s="3"/>
    </row>
    <row r="6" spans="1:7" ht="14.25">
      <c r="A6" s="19" t="s">
        <v>12</v>
      </c>
      <c r="B6" s="20">
        <v>1</v>
      </c>
      <c r="C6" s="1"/>
      <c r="D6" s="21">
        <f t="shared" si="0"/>
        <v>0</v>
      </c>
      <c r="E6" s="22" t="s">
        <v>47</v>
      </c>
      <c r="F6" s="2"/>
      <c r="G6" s="3"/>
    </row>
    <row r="7" spans="1:7" ht="25.5">
      <c r="A7" s="19" t="s">
        <v>13</v>
      </c>
      <c r="B7" s="20">
        <v>50</v>
      </c>
      <c r="C7" s="1"/>
      <c r="D7" s="21">
        <f t="shared" si="0"/>
        <v>0</v>
      </c>
      <c r="E7" s="22" t="s">
        <v>48</v>
      </c>
      <c r="F7" s="2"/>
      <c r="G7" s="3"/>
    </row>
    <row r="8" spans="1:7" ht="25.5">
      <c r="A8" s="19" t="s">
        <v>14</v>
      </c>
      <c r="B8" s="20">
        <v>2</v>
      </c>
      <c r="C8" s="1"/>
      <c r="D8" s="21">
        <f t="shared" si="0"/>
        <v>0</v>
      </c>
      <c r="E8" s="22" t="s">
        <v>49</v>
      </c>
      <c r="F8" s="2"/>
      <c r="G8" s="3"/>
    </row>
    <row r="9" spans="1:7" ht="39">
      <c r="A9" s="19" t="s">
        <v>15</v>
      </c>
      <c r="B9" s="20">
        <v>1</v>
      </c>
      <c r="C9" s="1"/>
      <c r="D9" s="21">
        <f t="shared" si="0"/>
        <v>0</v>
      </c>
      <c r="E9" s="22" t="s">
        <v>50</v>
      </c>
      <c r="F9" s="2"/>
      <c r="G9" s="3"/>
    </row>
    <row r="10" spans="1:7" ht="25.5">
      <c r="A10" s="19" t="s">
        <v>16</v>
      </c>
      <c r="B10" s="20">
        <v>2</v>
      </c>
      <c r="C10" s="1"/>
      <c r="D10" s="21">
        <f t="shared" si="0"/>
        <v>0</v>
      </c>
      <c r="E10" s="22" t="s">
        <v>51</v>
      </c>
      <c r="F10" s="2"/>
      <c r="G10" s="3"/>
    </row>
    <row r="11" spans="1:7" ht="25.5">
      <c r="A11" s="19" t="s">
        <v>17</v>
      </c>
      <c r="B11" s="20">
        <v>3</v>
      </c>
      <c r="C11" s="1"/>
      <c r="D11" s="21">
        <f t="shared" si="0"/>
        <v>0</v>
      </c>
      <c r="E11" s="22" t="s">
        <v>52</v>
      </c>
      <c r="F11" s="2"/>
      <c r="G11" s="3"/>
    </row>
    <row r="12" spans="1:7" ht="39">
      <c r="A12" s="19" t="s">
        <v>18</v>
      </c>
      <c r="B12" s="20">
        <v>2</v>
      </c>
      <c r="C12" s="1"/>
      <c r="D12" s="21">
        <f t="shared" si="0"/>
        <v>0</v>
      </c>
      <c r="E12" s="22" t="s">
        <v>80</v>
      </c>
      <c r="F12" s="2"/>
      <c r="G12" s="3"/>
    </row>
    <row r="13" spans="1:7" ht="64.5">
      <c r="A13" s="19" t="s">
        <v>19</v>
      </c>
      <c r="B13" s="20">
        <v>9</v>
      </c>
      <c r="C13" s="1"/>
      <c r="D13" s="21">
        <f t="shared" si="0"/>
        <v>0</v>
      </c>
      <c r="E13" s="22" t="s">
        <v>53</v>
      </c>
      <c r="F13" s="2"/>
      <c r="G13" s="3"/>
    </row>
    <row r="14" spans="1:7" ht="39">
      <c r="A14" s="19" t="s">
        <v>20</v>
      </c>
      <c r="B14" s="20">
        <v>17</v>
      </c>
      <c r="C14" s="1"/>
      <c r="D14" s="21">
        <f t="shared" si="0"/>
        <v>0</v>
      </c>
      <c r="E14" s="22" t="s">
        <v>54</v>
      </c>
      <c r="F14" s="2"/>
      <c r="G14" s="3"/>
    </row>
    <row r="15" spans="1:7" ht="25.5">
      <c r="A15" s="19" t="s">
        <v>21</v>
      </c>
      <c r="B15" s="20">
        <v>1</v>
      </c>
      <c r="C15" s="1"/>
      <c r="D15" s="21">
        <f t="shared" si="0"/>
        <v>0</v>
      </c>
      <c r="E15" s="22" t="s">
        <v>55</v>
      </c>
      <c r="F15" s="2"/>
      <c r="G15" s="3"/>
    </row>
    <row r="16" spans="1:7" ht="14.25">
      <c r="A16" s="19" t="s">
        <v>22</v>
      </c>
      <c r="B16" s="20">
        <v>1</v>
      </c>
      <c r="C16" s="1"/>
      <c r="D16" s="21">
        <f t="shared" si="0"/>
        <v>0</v>
      </c>
      <c r="E16" s="22" t="s">
        <v>56</v>
      </c>
      <c r="F16" s="2"/>
      <c r="G16" s="3"/>
    </row>
    <row r="17" spans="1:7" ht="14.25">
      <c r="A17" s="19" t="s">
        <v>23</v>
      </c>
      <c r="B17" s="20">
        <v>2</v>
      </c>
      <c r="C17" s="1"/>
      <c r="D17" s="21">
        <f t="shared" si="0"/>
        <v>0</v>
      </c>
      <c r="E17" s="22" t="s">
        <v>57</v>
      </c>
      <c r="F17" s="2"/>
      <c r="G17" s="3"/>
    </row>
    <row r="18" spans="1:7" ht="14.25">
      <c r="A18" s="19" t="s">
        <v>24</v>
      </c>
      <c r="B18" s="20">
        <v>4</v>
      </c>
      <c r="C18" s="1"/>
      <c r="D18" s="21">
        <f t="shared" si="0"/>
        <v>0</v>
      </c>
      <c r="E18" s="22" t="s">
        <v>58</v>
      </c>
      <c r="F18" s="2"/>
      <c r="G18" s="3"/>
    </row>
    <row r="19" spans="1:7" ht="14.25">
      <c r="A19" s="19" t="s">
        <v>25</v>
      </c>
      <c r="B19" s="20">
        <v>11</v>
      </c>
      <c r="C19" s="1"/>
      <c r="D19" s="21">
        <f t="shared" si="0"/>
        <v>0</v>
      </c>
      <c r="E19" s="22" t="s">
        <v>59</v>
      </c>
      <c r="F19" s="2"/>
      <c r="G19" s="3"/>
    </row>
    <row r="20" spans="1:7" ht="28.5">
      <c r="A20" s="19" t="s">
        <v>26</v>
      </c>
      <c r="B20" s="20">
        <v>2</v>
      </c>
      <c r="C20" s="1"/>
      <c r="D20" s="21">
        <f t="shared" si="0"/>
        <v>0</v>
      </c>
      <c r="E20" s="22" t="s">
        <v>60</v>
      </c>
      <c r="F20" s="2"/>
      <c r="G20" s="3"/>
    </row>
    <row r="21" spans="1:7" ht="14.25">
      <c r="A21" s="19" t="s">
        <v>27</v>
      </c>
      <c r="B21" s="20">
        <v>9</v>
      </c>
      <c r="C21" s="1"/>
      <c r="D21" s="21">
        <f t="shared" si="0"/>
        <v>0</v>
      </c>
      <c r="E21" s="22" t="s">
        <v>61</v>
      </c>
      <c r="F21" s="2"/>
      <c r="G21" s="3"/>
    </row>
    <row r="22" spans="1:7" ht="14.25">
      <c r="A22" s="19" t="s">
        <v>28</v>
      </c>
      <c r="B22" s="20">
        <v>3</v>
      </c>
      <c r="C22" s="1"/>
      <c r="D22" s="21">
        <f t="shared" si="0"/>
        <v>0</v>
      </c>
      <c r="E22" s="22" t="s">
        <v>61</v>
      </c>
      <c r="F22" s="2"/>
      <c r="G22" s="3"/>
    </row>
    <row r="23" spans="1:7" ht="25.5">
      <c r="A23" s="19" t="s">
        <v>29</v>
      </c>
      <c r="B23" s="20">
        <v>2</v>
      </c>
      <c r="C23" s="1"/>
      <c r="D23" s="21">
        <f t="shared" si="0"/>
        <v>0</v>
      </c>
      <c r="E23" s="22" t="s">
        <v>62</v>
      </c>
      <c r="F23" s="2"/>
      <c r="G23" s="3"/>
    </row>
    <row r="24" spans="1:7" ht="25.5">
      <c r="A24" s="23" t="s">
        <v>30</v>
      </c>
      <c r="B24" s="20">
        <v>2</v>
      </c>
      <c r="C24" s="1"/>
      <c r="D24" s="21">
        <f t="shared" si="0"/>
        <v>0</v>
      </c>
      <c r="E24" s="22" t="s">
        <v>63</v>
      </c>
      <c r="F24" s="2"/>
      <c r="G24" s="3"/>
    </row>
    <row r="25" spans="1:7" ht="25.5">
      <c r="A25" s="19" t="s">
        <v>31</v>
      </c>
      <c r="B25" s="20">
        <v>2</v>
      </c>
      <c r="C25" s="1"/>
      <c r="D25" s="21">
        <f t="shared" si="0"/>
        <v>0</v>
      </c>
      <c r="E25" s="22" t="s">
        <v>64</v>
      </c>
      <c r="F25" s="2"/>
      <c r="G25" s="3"/>
    </row>
    <row r="26" spans="1:7" ht="25.5">
      <c r="A26" s="19" t="s">
        <v>32</v>
      </c>
      <c r="B26" s="20">
        <v>20</v>
      </c>
      <c r="C26" s="1"/>
      <c r="D26" s="21">
        <f t="shared" si="0"/>
        <v>0</v>
      </c>
      <c r="E26" s="22" t="s">
        <v>65</v>
      </c>
      <c r="F26" s="2"/>
      <c r="G26" s="3"/>
    </row>
    <row r="27" spans="1:7" ht="14.25">
      <c r="A27" s="19" t="s">
        <v>7</v>
      </c>
      <c r="B27" s="20">
        <v>17</v>
      </c>
      <c r="C27" s="1"/>
      <c r="D27" s="21">
        <f t="shared" si="0"/>
        <v>0</v>
      </c>
      <c r="E27" s="22" t="s">
        <v>66</v>
      </c>
      <c r="F27" s="2"/>
      <c r="G27" s="3"/>
    </row>
    <row r="28" spans="1:7" ht="14.25">
      <c r="A28" s="19" t="s">
        <v>33</v>
      </c>
      <c r="B28" s="20">
        <v>5</v>
      </c>
      <c r="C28" s="1"/>
      <c r="D28" s="21">
        <f t="shared" si="0"/>
        <v>0</v>
      </c>
      <c r="E28" s="22" t="s">
        <v>67</v>
      </c>
      <c r="F28" s="2"/>
      <c r="G28" s="3"/>
    </row>
    <row r="29" spans="1:7" ht="39">
      <c r="A29" s="19" t="s">
        <v>34</v>
      </c>
      <c r="B29" s="20">
        <v>2</v>
      </c>
      <c r="C29" s="1"/>
      <c r="D29" s="21">
        <f t="shared" si="0"/>
        <v>0</v>
      </c>
      <c r="E29" s="22" t="s">
        <v>68</v>
      </c>
      <c r="F29" s="2"/>
      <c r="G29" s="3"/>
    </row>
    <row r="30" spans="1:7" ht="28.5">
      <c r="A30" s="19" t="s">
        <v>35</v>
      </c>
      <c r="B30" s="20">
        <v>7</v>
      </c>
      <c r="C30" s="1"/>
      <c r="D30" s="21">
        <f t="shared" si="0"/>
        <v>0</v>
      </c>
      <c r="E30" s="22" t="s">
        <v>69</v>
      </c>
      <c r="F30" s="2"/>
      <c r="G30" s="3"/>
    </row>
    <row r="31" spans="1:7" ht="14.25">
      <c r="A31" s="19" t="s">
        <v>36</v>
      </c>
      <c r="B31" s="20">
        <v>2</v>
      </c>
      <c r="C31" s="1"/>
      <c r="D31" s="21">
        <f t="shared" si="0"/>
        <v>0</v>
      </c>
      <c r="E31" s="22" t="s">
        <v>70</v>
      </c>
      <c r="F31" s="2"/>
      <c r="G31" s="3"/>
    </row>
    <row r="32" spans="1:7" ht="25.5">
      <c r="A32" s="19" t="s">
        <v>37</v>
      </c>
      <c r="B32" s="20">
        <v>4</v>
      </c>
      <c r="C32" s="1"/>
      <c r="D32" s="21">
        <f t="shared" si="0"/>
        <v>0</v>
      </c>
      <c r="E32" s="22" t="s">
        <v>71</v>
      </c>
      <c r="F32" s="2"/>
      <c r="G32" s="3"/>
    </row>
    <row r="33" spans="1:7" ht="25.5">
      <c r="A33" s="19" t="s">
        <v>38</v>
      </c>
      <c r="B33" s="20">
        <v>4</v>
      </c>
      <c r="C33" s="1"/>
      <c r="D33" s="21">
        <f t="shared" si="0"/>
        <v>0</v>
      </c>
      <c r="E33" s="22" t="s">
        <v>79</v>
      </c>
      <c r="F33" s="2"/>
      <c r="G33" s="3"/>
    </row>
    <row r="34" spans="1:7" ht="25.5">
      <c r="A34" s="19" t="s">
        <v>39</v>
      </c>
      <c r="B34" s="20">
        <v>3</v>
      </c>
      <c r="C34" s="1"/>
      <c r="D34" s="21">
        <f t="shared" si="0"/>
        <v>0</v>
      </c>
      <c r="E34" s="22" t="s">
        <v>72</v>
      </c>
      <c r="F34" s="2"/>
      <c r="G34" s="3"/>
    </row>
    <row r="35" spans="1:7" ht="25.5">
      <c r="A35" s="19" t="s">
        <v>40</v>
      </c>
      <c r="B35" s="20">
        <v>7</v>
      </c>
      <c r="C35" s="1"/>
      <c r="D35" s="21">
        <f t="shared" si="0"/>
        <v>0</v>
      </c>
      <c r="E35" s="22" t="s">
        <v>73</v>
      </c>
      <c r="F35" s="2"/>
      <c r="G35" s="3"/>
    </row>
    <row r="36" spans="1:7" ht="25.5">
      <c r="A36" s="19" t="s">
        <v>41</v>
      </c>
      <c r="B36" s="20">
        <v>10</v>
      </c>
      <c r="C36" s="1"/>
      <c r="D36" s="21">
        <f t="shared" si="0"/>
        <v>0</v>
      </c>
      <c r="E36" s="22" t="s">
        <v>74</v>
      </c>
      <c r="F36" s="2"/>
      <c r="G36" s="3"/>
    </row>
    <row r="37" spans="1:7" ht="14.25">
      <c r="A37" s="23" t="s">
        <v>42</v>
      </c>
      <c r="B37" s="20">
        <v>2</v>
      </c>
      <c r="C37" s="1"/>
      <c r="D37" s="21">
        <f t="shared" si="0"/>
        <v>0</v>
      </c>
      <c r="E37" s="22" t="s">
        <v>75</v>
      </c>
      <c r="F37" s="2"/>
      <c r="G37" s="3"/>
    </row>
    <row r="38" spans="1:7" ht="14.25">
      <c r="A38" s="19" t="s">
        <v>43</v>
      </c>
      <c r="B38" s="20">
        <v>4</v>
      </c>
      <c r="C38" s="1"/>
      <c r="D38" s="21">
        <f t="shared" si="0"/>
        <v>0</v>
      </c>
      <c r="E38" s="22" t="s">
        <v>76</v>
      </c>
      <c r="F38" s="2"/>
      <c r="G38" s="3"/>
    </row>
    <row r="39" spans="1:7" ht="14.25">
      <c r="A39" s="24" t="s">
        <v>44</v>
      </c>
      <c r="B39" s="25">
        <v>4</v>
      </c>
      <c r="C39" s="4"/>
      <c r="D39" s="26">
        <f t="shared" si="0"/>
        <v>0</v>
      </c>
      <c r="E39" s="27" t="s">
        <v>77</v>
      </c>
      <c r="F39" s="2"/>
      <c r="G39" s="3"/>
    </row>
    <row r="40" spans="1:7" ht="14.25">
      <c r="A40" s="28" t="s">
        <v>45</v>
      </c>
      <c r="B40" s="29">
        <v>6</v>
      </c>
      <c r="C40" s="5"/>
      <c r="D40" s="30">
        <f t="shared" si="0"/>
        <v>0</v>
      </c>
      <c r="E40" s="31" t="s">
        <v>78</v>
      </c>
      <c r="F40" s="6"/>
      <c r="G40" s="7"/>
    </row>
    <row r="41" spans="1:6" ht="14.25">
      <c r="A41" s="32"/>
      <c r="B41" s="33"/>
      <c r="C41" s="32"/>
      <c r="D41" s="34"/>
      <c r="E41" s="35"/>
      <c r="F41" s="36"/>
    </row>
    <row r="42" spans="1:7" ht="14.25">
      <c r="A42" s="37"/>
      <c r="B42" s="38">
        <f>SUM(B5:B40)</f>
        <v>224</v>
      </c>
      <c r="C42" s="39"/>
      <c r="D42" s="40">
        <f>SUM(D5:D40)</f>
        <v>0</v>
      </c>
      <c r="E42" s="41"/>
      <c r="F42" s="42"/>
      <c r="G42" s="43"/>
    </row>
  </sheetData>
  <sheetProtection password="C9A5" sheet="1" selectLockedCells="1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8" r:id="rId1"/>
  <headerFooter alignWithMargins="0">
    <oddFooter>&amp;CStánka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Mgr. Tomáš Kout</cp:lastModifiedBy>
  <cp:lastPrinted>2020-03-19T11:51:21Z</cp:lastPrinted>
  <dcterms:created xsi:type="dcterms:W3CDTF">2016-10-03T05:58:15Z</dcterms:created>
  <dcterms:modified xsi:type="dcterms:W3CDTF">2020-03-23T07:51:02Z</dcterms:modified>
  <cp:category/>
  <cp:version/>
  <cp:contentType/>
  <cp:contentStatus/>
</cp:coreProperties>
</file>