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XX. Vybavení pro uložení a manipulaci se sbírkami\02. Výzva\"/>
    </mc:Choice>
  </mc:AlternateContent>
  <bookViews>
    <workbookView xWindow="0" yWindow="0" windowWidth="28800" windowHeight="123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16" i="1" l="1"/>
  <c r="F10" i="1" l="1"/>
  <c r="F26" i="1" l="1"/>
  <c r="F24" i="1"/>
  <c r="F30" i="1" l="1"/>
  <c r="F12" i="1"/>
  <c r="F14" i="1"/>
  <c r="F18" i="1"/>
  <c r="F20" i="1"/>
  <c r="F22" i="1"/>
  <c r="F28" i="1"/>
  <c r="F31" i="1"/>
  <c r="F8" i="1"/>
</calcChain>
</file>

<file path=xl/sharedStrings.xml><?xml version="1.0" encoding="utf-8"?>
<sst xmlns="http://schemas.openxmlformats.org/spreadsheetml/2006/main" count="49" uniqueCount="37">
  <si>
    <t>č.p.</t>
  </si>
  <si>
    <t>Popis</t>
  </si>
  <si>
    <t>MJ</t>
  </si>
  <si>
    <t>Cena celkem</t>
  </si>
  <si>
    <t>ks</t>
  </si>
  <si>
    <t>Počet</t>
  </si>
  <si>
    <t>sb</t>
  </si>
  <si>
    <t>Doprava (Kladruby nad Labem)</t>
  </si>
  <si>
    <t>Montáž (Kladruby nad Labem)</t>
  </si>
  <si>
    <t>Položkový výkaz výměr</t>
  </si>
  <si>
    <r>
      <rPr>
        <i/>
        <sz val="11"/>
        <color theme="1"/>
        <rFont val="Calibri"/>
        <family val="2"/>
        <charset val="238"/>
        <scheme val="minor"/>
      </rPr>
      <t>Místo</t>
    </r>
    <r>
      <rPr>
        <sz val="11"/>
        <color theme="1"/>
        <rFont val="Calibri"/>
        <family val="2"/>
        <charset val="238"/>
        <scheme val="minor"/>
      </rPr>
      <t>: Kladruby nad Labem</t>
    </r>
  </si>
  <si>
    <r>
      <rPr>
        <i/>
        <sz val="11"/>
        <color theme="1"/>
        <rFont val="Calibri"/>
        <family val="2"/>
        <charset val="238"/>
        <scheme val="minor"/>
      </rPr>
      <t>Investor</t>
    </r>
    <r>
      <rPr>
        <sz val="11"/>
        <color theme="1"/>
        <rFont val="Calibri"/>
        <family val="2"/>
        <charset val="238"/>
        <scheme val="minor"/>
      </rPr>
      <t>: Národní hřebčín Kladruby nad Labem</t>
    </r>
  </si>
  <si>
    <t xml:space="preserve"> Komaxit RAL 7035</t>
  </si>
  <si>
    <t>pracovní stolička PUR</t>
  </si>
  <si>
    <t>Pojízdná podložka - stěhovací vozík 60*50</t>
  </si>
  <si>
    <t xml:space="preserve">Úložná stohovací bedna s víkem </t>
  </si>
  <si>
    <t>Úložná krabice z PE 60*40*32, nosnost 20 kg</t>
  </si>
  <si>
    <t>Úložná krabice z PE 60*40*25, nosnost 20 kg</t>
  </si>
  <si>
    <t>závěsný rošt místnost V02 250*640 cm</t>
  </si>
  <si>
    <t>závěsné rošty do místnosti  V01 300*400 cm</t>
  </si>
  <si>
    <t>závěsný rošt do místnosti  V01 300*350 cm</t>
  </si>
  <si>
    <t>pracovní stůl z ocelových profilů 80*180 cm</t>
  </si>
  <si>
    <t>Vybavení pro uložení a manipulaci se sbírkami</t>
  </si>
  <si>
    <t>Pozn.: Kotevní materiál (pokud není specifikováno jinak) se uvažuje pozinkovaný obsahuje dodávku i montáž</t>
  </si>
  <si>
    <t xml:space="preserve"> Komaxit RAL 7035, vč kotevního materiálu a upevnění do stěn, rám z uzavřených ocelových profilů 40mm x40mm x 2mm, sÍť 70 x 70mm z hladkéh drátu, nosnost síta 100kg/m2</t>
  </si>
  <si>
    <t>speciální háčky pro závěsný rošt (uchycení obrazů a postrojů)</t>
  </si>
  <si>
    <t xml:space="preserve">konzolový regál/y pro zavěšení 30 kočárových ojí do místnosti V01 </t>
  </si>
  <si>
    <t>Komaxit RAL 7035, nosnost pracovní desky 500 kg, odolný a inertní povrch pracovní desky, kovové patky pro vyrovnání nerovností, dva kontejnery se zásuvkami (alespoň třemi), výška stolu 80 cm</t>
  </si>
  <si>
    <t>materiál kříže kov. Nosnost 130 k, univerzální kolečka pro měkké i tvrdé podlahy</t>
  </si>
  <si>
    <t>nosnost 400 kg, Pojízdná plošina s překližkovou deskou potaženou z obou stran fenolovou pryskyřicí</t>
  </si>
  <si>
    <t>stohovatelná,plná</t>
  </si>
  <si>
    <t>Euro přepravka s víkem 60x40x32 cm, plný úchyt</t>
  </si>
  <si>
    <t>Komaxit RAL 7035, vč kotevního materiálu a upevnění do stěny, rám z uzavřených ocelových profilů 40mm x40mm x 2mm, sÍť 70 x 70mm z hladkéh drátu, nosnost síta 100kg/m2</t>
  </si>
  <si>
    <t>Komaxit RAL 7035, vč kotevního materiálu a upevnění do stěn, rám z uzavřených ocelových profilů 40mm x40mm x 2mm, sÍť 70 x 70mm z hladkéh drátu, nosnost síta 100kg/m2</t>
  </si>
  <si>
    <t>Komaxit RAL 7035, délka kočárové oje 3-5 metrů, průměr 5-10 cm, váha od 15-30 kg, oj musí být nesena minimálně třemi konzolemi, systém musí umožnit jednodušše vyrovnat rozdílný profil oje  - průměr oje se liší cca o 3-5 cm v její délce (uprostřed širší než na koncích)</t>
  </si>
  <si>
    <t>Cena celkem bez DPH</t>
  </si>
  <si>
    <t>Jdn.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</si>
</sst>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3" fontId="0" fillId="0" borderId="1" xfId="0" applyNumberForma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 indent="1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164" fontId="1" fillId="0" borderId="6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4" fontId="0" fillId="2" borderId="1" xfId="0" applyNumberFormat="1" applyFill="1" applyBorder="1" applyAlignment="1">
      <alignment horizontal="right" vertical="center" indent="1"/>
    </xf>
    <xf numFmtId="164" fontId="0" fillId="2" borderId="1" xfId="0" applyNumberFormat="1" applyFill="1" applyBorder="1" applyAlignment="1" applyProtection="1">
      <alignment horizontal="right" vertical="center" indent="1"/>
      <protection locked="0"/>
    </xf>
    <xf numFmtId="4" fontId="0" fillId="2" borderId="1" xfId="0" applyNumberFormat="1" applyFill="1" applyBorder="1" applyAlignment="1" applyProtection="1">
      <alignment horizontal="right" vertical="center" indent="1"/>
      <protection locked="0"/>
    </xf>
    <xf numFmtId="0" fontId="3" fillId="0" borderId="7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 indent="1"/>
    </xf>
    <xf numFmtId="4" fontId="0" fillId="0" borderId="8" xfId="0" applyNumberFormat="1" applyBorder="1" applyAlignment="1">
      <alignment horizontal="right" vertical="center" indent="1"/>
    </xf>
    <xf numFmtId="0" fontId="3" fillId="2" borderId="7" xfId="0" applyFont="1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right" vertical="center" indent="1"/>
    </xf>
    <xf numFmtId="164" fontId="0" fillId="2" borderId="10" xfId="0" applyNumberFormat="1" applyFill="1" applyBorder="1" applyAlignment="1" applyProtection="1">
      <alignment horizontal="right" vertical="center" indent="1"/>
      <protection locked="0"/>
    </xf>
    <xf numFmtId="164" fontId="0" fillId="0" borderId="11" xfId="0" applyNumberFormat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activeCell="E8" sqref="E8"/>
    </sheetView>
  </sheetViews>
  <sheetFormatPr defaultRowHeight="15" x14ac:dyDescent="0.25"/>
  <cols>
    <col min="1" max="1" width="3.7109375" style="1" customWidth="1"/>
    <col min="2" max="2" width="61" style="1" customWidth="1"/>
    <col min="3" max="3" width="3.28515625" style="1" customWidth="1"/>
    <col min="4" max="4" width="9.140625" style="1"/>
    <col min="5" max="5" width="20.7109375" style="1" customWidth="1"/>
    <col min="6" max="6" width="25.7109375" style="1" customWidth="1"/>
    <col min="7" max="16384" width="9.140625" style="1"/>
  </cols>
  <sheetData>
    <row r="1" spans="1:6" ht="15" customHeight="1" x14ac:dyDescent="0.25">
      <c r="A1" s="27" t="s">
        <v>22</v>
      </c>
      <c r="B1" s="27"/>
      <c r="C1" s="27"/>
      <c r="D1" s="27"/>
      <c r="E1" s="27"/>
      <c r="F1" s="27"/>
    </row>
    <row r="2" spans="1:6" x14ac:dyDescent="0.25">
      <c r="A2" s="26" t="s">
        <v>11</v>
      </c>
      <c r="B2" s="26"/>
      <c r="C2" s="26"/>
      <c r="D2" s="26"/>
      <c r="E2" s="26"/>
      <c r="F2" s="26"/>
    </row>
    <row r="3" spans="1:6" x14ac:dyDescent="0.25">
      <c r="A3" s="26" t="s">
        <v>10</v>
      </c>
      <c r="B3" s="26"/>
      <c r="C3" s="26"/>
      <c r="D3" s="26"/>
      <c r="E3" s="26"/>
      <c r="F3" s="26"/>
    </row>
    <row r="4" spans="1:6" ht="9.9499999999999993" customHeight="1" x14ac:dyDescent="0.25">
      <c r="A4" s="24"/>
      <c r="B4" s="24"/>
      <c r="C4" s="24"/>
      <c r="D4" s="24"/>
      <c r="E4" s="24"/>
      <c r="F4" s="24"/>
    </row>
    <row r="5" spans="1:6" ht="9.9499999999999993" customHeight="1" x14ac:dyDescent="0.25"/>
    <row r="6" spans="1:6" ht="15.75" thickBot="1" x14ac:dyDescent="0.3">
      <c r="A6" s="28" t="s">
        <v>9</v>
      </c>
      <c r="B6" s="28"/>
      <c r="C6" s="28"/>
      <c r="D6" s="28"/>
      <c r="E6" s="28"/>
      <c r="F6" s="28"/>
    </row>
    <row r="7" spans="1:6" x14ac:dyDescent="0.25">
      <c r="A7" s="11" t="s">
        <v>0</v>
      </c>
      <c r="B7" s="12" t="s">
        <v>1</v>
      </c>
      <c r="C7" s="12" t="s">
        <v>2</v>
      </c>
      <c r="D7" s="12" t="s">
        <v>5</v>
      </c>
      <c r="E7" s="14" t="s">
        <v>36</v>
      </c>
      <c r="F7" s="13" t="s">
        <v>35</v>
      </c>
    </row>
    <row r="8" spans="1:6" x14ac:dyDescent="0.25">
      <c r="A8" s="32">
        <v>1</v>
      </c>
      <c r="B8" s="5" t="s">
        <v>19</v>
      </c>
      <c r="C8" s="2" t="s">
        <v>4</v>
      </c>
      <c r="D8" s="10">
        <v>5</v>
      </c>
      <c r="E8" s="30"/>
      <c r="F8" s="33">
        <f>E8*D8</f>
        <v>0</v>
      </c>
    </row>
    <row r="9" spans="1:6" ht="48.75" customHeight="1" x14ac:dyDescent="0.25">
      <c r="A9" s="32"/>
      <c r="B9" s="21" t="s">
        <v>33</v>
      </c>
      <c r="C9" s="2"/>
      <c r="D9" s="10"/>
      <c r="E9" s="29"/>
      <c r="F9" s="34"/>
    </row>
    <row r="10" spans="1:6" x14ac:dyDescent="0.25">
      <c r="A10" s="32">
        <v>2</v>
      </c>
      <c r="B10" s="5" t="s">
        <v>20</v>
      </c>
      <c r="C10" s="2" t="s">
        <v>4</v>
      </c>
      <c r="D10" s="10">
        <v>5</v>
      </c>
      <c r="E10" s="30"/>
      <c r="F10" s="33">
        <f>E10*D10</f>
        <v>0</v>
      </c>
    </row>
    <row r="11" spans="1:6" ht="50.25" customHeight="1" x14ac:dyDescent="0.25">
      <c r="A11" s="32"/>
      <c r="B11" s="21" t="s">
        <v>32</v>
      </c>
      <c r="C11" s="2"/>
      <c r="D11" s="10"/>
      <c r="E11" s="29"/>
      <c r="F11" s="34"/>
    </row>
    <row r="12" spans="1:6" x14ac:dyDescent="0.25">
      <c r="A12" s="32">
        <v>3</v>
      </c>
      <c r="B12" s="5" t="s">
        <v>18</v>
      </c>
      <c r="C12" s="2" t="s">
        <v>4</v>
      </c>
      <c r="D12" s="10">
        <v>1</v>
      </c>
      <c r="E12" s="30"/>
      <c r="F12" s="33">
        <f t="shared" ref="F12:F31" si="0">E12*D12</f>
        <v>0</v>
      </c>
    </row>
    <row r="13" spans="1:6" ht="40.5" customHeight="1" x14ac:dyDescent="0.25">
      <c r="A13" s="32"/>
      <c r="B13" s="21" t="s">
        <v>24</v>
      </c>
      <c r="C13" s="2"/>
      <c r="D13" s="10"/>
      <c r="E13" s="29"/>
      <c r="F13" s="34"/>
    </row>
    <row r="14" spans="1:6" x14ac:dyDescent="0.25">
      <c r="A14" s="32">
        <v>4</v>
      </c>
      <c r="B14" s="5" t="s">
        <v>25</v>
      </c>
      <c r="C14" s="2" t="s">
        <v>4</v>
      </c>
      <c r="D14" s="10">
        <v>1000</v>
      </c>
      <c r="E14" s="30"/>
      <c r="F14" s="33">
        <f t="shared" si="0"/>
        <v>0</v>
      </c>
    </row>
    <row r="15" spans="1:6" x14ac:dyDescent="0.25">
      <c r="A15" s="35"/>
      <c r="B15" s="22" t="s">
        <v>12</v>
      </c>
      <c r="C15" s="17"/>
      <c r="D15" s="18"/>
      <c r="E15" s="29"/>
      <c r="F15" s="36"/>
    </row>
    <row r="16" spans="1:6" ht="36" customHeight="1" x14ac:dyDescent="0.25">
      <c r="A16" s="35">
        <v>5</v>
      </c>
      <c r="B16" s="19" t="s">
        <v>26</v>
      </c>
      <c r="C16" s="17" t="s">
        <v>4</v>
      </c>
      <c r="D16" s="18">
        <v>1</v>
      </c>
      <c r="E16" s="31"/>
      <c r="F16" s="33">
        <f t="shared" si="0"/>
        <v>0</v>
      </c>
    </row>
    <row r="17" spans="1:6" ht="58.5" customHeight="1" x14ac:dyDescent="0.25">
      <c r="A17" s="35"/>
      <c r="B17" s="23" t="s">
        <v>34</v>
      </c>
      <c r="C17" s="17"/>
      <c r="D17" s="18"/>
      <c r="E17" s="29"/>
      <c r="F17" s="36"/>
    </row>
    <row r="18" spans="1:6" x14ac:dyDescent="0.25">
      <c r="A18" s="32">
        <v>6</v>
      </c>
      <c r="B18" s="5" t="s">
        <v>21</v>
      </c>
      <c r="C18" s="2" t="s">
        <v>4</v>
      </c>
      <c r="D18" s="10">
        <v>2</v>
      </c>
      <c r="E18" s="30"/>
      <c r="F18" s="33">
        <f t="shared" si="0"/>
        <v>0</v>
      </c>
    </row>
    <row r="19" spans="1:6" ht="33.6" customHeight="1" x14ac:dyDescent="0.25">
      <c r="A19" s="32"/>
      <c r="B19" s="21" t="s">
        <v>27</v>
      </c>
      <c r="C19" s="2"/>
      <c r="D19" s="10"/>
      <c r="E19" s="29"/>
      <c r="F19" s="34"/>
    </row>
    <row r="20" spans="1:6" x14ac:dyDescent="0.25">
      <c r="A20" s="32">
        <v>7</v>
      </c>
      <c r="B20" s="5" t="s">
        <v>13</v>
      </c>
      <c r="C20" s="2" t="s">
        <v>4</v>
      </c>
      <c r="D20" s="10">
        <v>2</v>
      </c>
      <c r="E20" s="30"/>
      <c r="F20" s="33">
        <f t="shared" si="0"/>
        <v>0</v>
      </c>
    </row>
    <row r="21" spans="1:6" x14ac:dyDescent="0.25">
      <c r="A21" s="32"/>
      <c r="B21" s="8" t="s">
        <v>28</v>
      </c>
      <c r="C21" s="2"/>
      <c r="D21" s="10"/>
      <c r="E21" s="29"/>
      <c r="F21" s="34"/>
    </row>
    <row r="22" spans="1:6" x14ac:dyDescent="0.25">
      <c r="A22" s="32">
        <v>8</v>
      </c>
      <c r="B22" s="5" t="s">
        <v>14</v>
      </c>
      <c r="C22" s="2" t="s">
        <v>4</v>
      </c>
      <c r="D22" s="10">
        <v>3</v>
      </c>
      <c r="E22" s="30"/>
      <c r="F22" s="33">
        <f t="shared" si="0"/>
        <v>0</v>
      </c>
    </row>
    <row r="23" spans="1:6" ht="31.5" customHeight="1" x14ac:dyDescent="0.25">
      <c r="A23" s="32"/>
      <c r="B23" s="21" t="s">
        <v>29</v>
      </c>
      <c r="C23" s="2"/>
      <c r="D23" s="10"/>
      <c r="E23" s="29"/>
      <c r="F23" s="34"/>
    </row>
    <row r="24" spans="1:6" x14ac:dyDescent="0.25">
      <c r="A24" s="32">
        <v>9</v>
      </c>
      <c r="B24" s="6" t="s">
        <v>16</v>
      </c>
      <c r="C24" s="2" t="s">
        <v>4</v>
      </c>
      <c r="D24" s="10">
        <v>20</v>
      </c>
      <c r="E24" s="30"/>
      <c r="F24" s="33">
        <f t="shared" si="0"/>
        <v>0</v>
      </c>
    </row>
    <row r="25" spans="1:6" x14ac:dyDescent="0.25">
      <c r="A25" s="32"/>
      <c r="B25" s="6" t="s">
        <v>30</v>
      </c>
      <c r="C25" s="2"/>
      <c r="D25" s="10"/>
      <c r="E25" s="15"/>
      <c r="F25" s="33"/>
    </row>
    <row r="26" spans="1:6" x14ac:dyDescent="0.25">
      <c r="A26" s="32">
        <v>10</v>
      </c>
      <c r="B26" s="7" t="s">
        <v>17</v>
      </c>
      <c r="C26" s="2" t="s">
        <v>4</v>
      </c>
      <c r="D26" s="10">
        <v>20</v>
      </c>
      <c r="E26" s="30"/>
      <c r="F26" s="33">
        <f t="shared" si="0"/>
        <v>0</v>
      </c>
    </row>
    <row r="27" spans="1:6" x14ac:dyDescent="0.25">
      <c r="A27" s="32"/>
      <c r="B27" s="6" t="s">
        <v>30</v>
      </c>
      <c r="C27" s="2"/>
      <c r="D27" s="10"/>
      <c r="E27" s="15"/>
      <c r="F27" s="33"/>
    </row>
    <row r="28" spans="1:6" x14ac:dyDescent="0.25">
      <c r="A28" s="32">
        <v>11</v>
      </c>
      <c r="B28" s="5" t="s">
        <v>15</v>
      </c>
      <c r="C28" s="2" t="s">
        <v>4</v>
      </c>
      <c r="D28" s="10">
        <v>20</v>
      </c>
      <c r="E28" s="30"/>
      <c r="F28" s="33">
        <f t="shared" si="0"/>
        <v>0</v>
      </c>
    </row>
    <row r="29" spans="1:6" x14ac:dyDescent="0.25">
      <c r="A29" s="32"/>
      <c r="B29" s="8" t="s">
        <v>31</v>
      </c>
      <c r="C29" s="2"/>
      <c r="D29" s="10"/>
      <c r="E29" s="29"/>
      <c r="F29" s="34"/>
    </row>
    <row r="30" spans="1:6" x14ac:dyDescent="0.25">
      <c r="A30" s="32">
        <v>12</v>
      </c>
      <c r="B30" s="7" t="s">
        <v>7</v>
      </c>
      <c r="C30" s="2" t="s">
        <v>6</v>
      </c>
      <c r="D30" s="10">
        <v>1</v>
      </c>
      <c r="E30" s="30"/>
      <c r="F30" s="33">
        <f t="shared" si="0"/>
        <v>0</v>
      </c>
    </row>
    <row r="31" spans="1:6" ht="15.75" thickBot="1" x14ac:dyDescent="0.3">
      <c r="A31" s="37">
        <v>13</v>
      </c>
      <c r="B31" s="38" t="s">
        <v>8</v>
      </c>
      <c r="C31" s="39" t="s">
        <v>6</v>
      </c>
      <c r="D31" s="40">
        <v>1</v>
      </c>
      <c r="E31" s="41"/>
      <c r="F31" s="42">
        <f t="shared" si="0"/>
        <v>0</v>
      </c>
    </row>
    <row r="32" spans="1:6" ht="15.75" thickBot="1" x14ac:dyDescent="0.3">
      <c r="A32" s="3"/>
      <c r="B32" s="9" t="s">
        <v>3</v>
      </c>
      <c r="C32" s="4"/>
      <c r="D32" s="4"/>
      <c r="E32" s="16"/>
      <c r="F32" s="20">
        <f>SUM(F8:F31)</f>
        <v>0</v>
      </c>
    </row>
    <row r="33" spans="1:6" ht="9.9499999999999993" customHeight="1" x14ac:dyDescent="0.25">
      <c r="A33" s="3"/>
      <c r="C33" s="4"/>
      <c r="D33" s="4"/>
      <c r="E33" s="16"/>
    </row>
    <row r="34" spans="1:6" ht="9.9499999999999993" customHeight="1" x14ac:dyDescent="0.25">
      <c r="A34" s="3"/>
      <c r="C34" s="4"/>
      <c r="D34" s="4"/>
    </row>
    <row r="35" spans="1:6" x14ac:dyDescent="0.25">
      <c r="A35" s="25" t="s">
        <v>23</v>
      </c>
      <c r="B35" s="25"/>
      <c r="C35" s="25"/>
      <c r="D35" s="25"/>
      <c r="E35" s="25"/>
      <c r="F35" s="25"/>
    </row>
    <row r="36" spans="1:6" x14ac:dyDescent="0.25">
      <c r="A36" s="3"/>
      <c r="C36" s="4"/>
      <c r="D36" s="4"/>
    </row>
    <row r="37" spans="1:6" x14ac:dyDescent="0.25">
      <c r="A37" s="3"/>
      <c r="C37" s="4"/>
      <c r="D37" s="4"/>
    </row>
    <row r="38" spans="1:6" x14ac:dyDescent="0.25">
      <c r="A38" s="3"/>
      <c r="C38" s="4"/>
      <c r="D38" s="4"/>
    </row>
    <row r="39" spans="1:6" x14ac:dyDescent="0.25">
      <c r="A39" s="3"/>
      <c r="C39" s="4"/>
      <c r="D39" s="4"/>
    </row>
  </sheetData>
  <sheetProtection algorithmName="SHA-512" hashValue="yh5+/PCx5Pwxa4O8sr8Isno065844egVSpdbb+UoYBgKruady864brYQ9pD8RPPpuwugh3Ur3115ktmqFwruNQ==" saltValue="wvgTeV2V5ucevRxC+jmNqw==" spinCount="100000" sheet="1" objects="1" scenarios="1" selectLockedCells="1"/>
  <mergeCells count="5">
    <mergeCell ref="A35:F35"/>
    <mergeCell ref="A3:F3"/>
    <mergeCell ref="A2:F2"/>
    <mergeCell ref="A1:F1"/>
    <mergeCell ref="A6:F6"/>
  </mergeCells>
  <pageMargins left="0.7" right="0.7" top="0.78740157499999996" bottom="0.78740157499999996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Lenka Suchánková</cp:lastModifiedBy>
  <cp:lastPrinted>2020-04-01T06:08:40Z</cp:lastPrinted>
  <dcterms:created xsi:type="dcterms:W3CDTF">2019-04-26T10:23:53Z</dcterms:created>
  <dcterms:modified xsi:type="dcterms:W3CDTF">2020-04-01T06:09:16Z</dcterms:modified>
</cp:coreProperties>
</file>