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<sst xmlns="http://schemas.openxmlformats.org/spreadsheetml/2006/main" count="98" uniqueCount="78">
  <si>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</si>
  <si>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</si>
  <si>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</si>
  <si>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</si>
  <si>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</si>
  <si>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</si>
  <si>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</si>
  <si>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</si>
  <si>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</si>
  <si>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</si>
  <si>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</si>
  <si>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</si>
  <si>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</si>
  <si>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</si>
  <si>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</si>
  <si>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</si>
  <si>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</si>
  <si>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</si>
  <si>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</si>
  <si>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</si>
  <si>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</si>
  <si>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</si>
  <si>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</si>
  <si>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</si>
  <si>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</si>
  <si>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</si>
  <si>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</si>
  <si>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</si>
  <si>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</si>
  <si>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</si>
  <si>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</si>
  <si>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</si>
  <si>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</si>
  <si>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</si>
  <si>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</si>
  <si>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</si>
  <si>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</si>
  <si>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</si>
  <si>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</si>
  <si>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</si>
  <si>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</si>
  <si>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</si>
  <si>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</si>
  <si>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</si>
  <si>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</si>
  <si>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</si>
  <si>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</si>
  <si>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</si>
  <si>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</si>
  <si>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</si>
  <si>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</si>
  <si>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</si>
  <si>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</si>
  <si>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</si>
  <si>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</si>
  <si>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</si>
  <si>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</si>
  <si>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</si>
  <si>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</si>
  <si>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</si>
  <si>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</si>
  <si>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</si>
  <si>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</si>
  <si>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</si>
  <si>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Za objednatele:</t>
  </si>
  <si>
    <t>Za zhotovitele:</t>
  </si>
  <si>
    <t>…………………………………………………………………….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</si>
  <si>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</si>
  <si>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</si>
  <si>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</si>
  <si>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</si>
  <si>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ha </t>
  </si>
  <si>
    <t xml:space="preserve">100bm </t>
  </si>
  <si>
    <t>3</t>
  </si>
  <si>
    <t>Dagmar Baumrukrová</t>
  </si>
  <si>
    <t>ředitelka Pozemkového úřadu Uherské Hradiště</t>
  </si>
  <si>
    <t>V …………………. dne …………………                V …………………. dne …………………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</si>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</sst>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2" borderId="22" xfId="0" applyFont="1" applyFill="1" applyBorder="1" applyAlignment="1">
      <alignment vertical="top" wrapTex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26" xfId="0" applyFont="1" applyFill="1" applyBorder="1" applyAlignment="1">
      <alignment/>
    </xf>
    <xf numFmtId="6" fontId="12" fillId="0" borderId="26" xfId="0" applyNumberFormat="1" applyFont="1" applyFill="1" applyBorder="1" applyAlignment="1">
      <alignment/>
    </xf>
    <xf numFmtId="6" fontId="12" fillId="0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28" xfId="0" applyNumberFormat="1" applyFont="1" applyFill="1" applyBorder="1" applyAlignment="1">
      <alignment/>
    </xf>
    <xf numFmtId="6" fontId="11" fillId="0" borderId="29" xfId="0" applyNumberFormat="1" applyFont="1" applyFill="1" applyBorder="1" applyAlignment="1">
      <alignment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/>
    </xf>
    <xf numFmtId="6" fontId="11" fillId="0" borderId="31" xfId="0" applyNumberFormat="1" applyFont="1" applyFill="1" applyBorder="1" applyAlignment="1">
      <alignment/>
    </xf>
    <xf numFmtId="6" fontId="11" fillId="0" borderId="32" xfId="0" applyNumberFormat="1" applyFont="1" applyFill="1" applyBorder="1" applyAlignment="1">
      <alignment/>
    </xf>
    <xf numFmtId="0" fontId="11" fillId="0" borderId="33" xfId="0" applyFont="1" applyFill="1" applyBorder="1" applyAlignment="1">
      <alignment vertical="top" wrapText="1"/>
    </xf>
    <xf numFmtId="0" fontId="11" fillId="0" borderId="28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0" fontId="12" fillId="0" borderId="33" xfId="0" applyFont="1" applyFill="1" applyBorder="1" applyAlignment="1">
      <alignment vertical="top" wrapText="1"/>
    </xf>
    <xf numFmtId="0" fontId="12" fillId="0" borderId="28" xfId="0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6" fontId="12" fillId="0" borderId="29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31">
      <selection activeCell="E34" sqref="E34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69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67</v>
      </c>
      <c r="D4" s="28" t="s">
        <v>1</v>
      </c>
      <c r="E4" s="29">
        <v>575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84" t="s">
        <v>43</v>
      </c>
      <c r="C5" s="33" t="s">
        <v>24</v>
      </c>
      <c r="D5" s="34" t="s">
        <v>71</v>
      </c>
      <c r="E5" s="35">
        <v>575</v>
      </c>
      <c r="F5" s="36"/>
      <c r="G5" s="37">
        <f t="shared" si="0"/>
        <v>0</v>
      </c>
      <c r="H5" s="83"/>
    </row>
    <row r="6" spans="2:8" s="5" customFormat="1" ht="33.75" customHeight="1">
      <c r="B6" s="84"/>
      <c r="C6" s="33" t="s">
        <v>11</v>
      </c>
      <c r="D6" s="34" t="s">
        <v>71</v>
      </c>
      <c r="E6" s="35">
        <v>575</v>
      </c>
      <c r="F6" s="36"/>
      <c r="G6" s="37">
        <f t="shared" si="0"/>
        <v>0</v>
      </c>
      <c r="H6" s="83"/>
    </row>
    <row r="7" spans="2:8" s="5" customFormat="1" ht="33.75" customHeight="1">
      <c r="B7" s="89" t="s">
        <v>44</v>
      </c>
      <c r="C7" s="33" t="s">
        <v>37</v>
      </c>
      <c r="D7" s="34" t="s">
        <v>1</v>
      </c>
      <c r="E7" s="35">
        <v>475</v>
      </c>
      <c r="F7" s="36"/>
      <c r="G7" s="37">
        <f t="shared" si="0"/>
        <v>0</v>
      </c>
      <c r="H7" s="38"/>
    </row>
    <row r="8" spans="2:8" s="5" customFormat="1" ht="32.25" customHeight="1">
      <c r="B8" s="92"/>
      <c r="C8" s="33" t="s">
        <v>38</v>
      </c>
      <c r="D8" s="34" t="s">
        <v>1</v>
      </c>
      <c r="E8" s="35">
        <v>90</v>
      </c>
      <c r="F8" s="36"/>
      <c r="G8" s="37">
        <f t="shared" si="0"/>
        <v>0</v>
      </c>
      <c r="H8" s="39"/>
    </row>
    <row r="9" spans="2:8" s="5" customFormat="1" ht="33.75" customHeight="1">
      <c r="B9" s="93"/>
      <c r="C9" s="33" t="s">
        <v>39</v>
      </c>
      <c r="D9" s="34" t="s">
        <v>1</v>
      </c>
      <c r="E9" s="35">
        <v>10</v>
      </c>
      <c r="F9" s="36"/>
      <c r="G9" s="37">
        <f t="shared" si="0"/>
        <v>0</v>
      </c>
      <c r="H9" s="39"/>
    </row>
    <row r="10" spans="2:8" s="5" customFormat="1" ht="33.75" customHeight="1">
      <c r="B10" s="89" t="s">
        <v>45</v>
      </c>
      <c r="C10" s="33" t="s">
        <v>62</v>
      </c>
      <c r="D10" s="35"/>
      <c r="E10" s="35"/>
      <c r="F10" s="35"/>
      <c r="G10" s="35"/>
      <c r="H10" s="96"/>
    </row>
    <row r="11" spans="2:8" s="5" customFormat="1" ht="33.75" customHeight="1">
      <c r="B11" s="90"/>
      <c r="C11" s="33" t="s">
        <v>68</v>
      </c>
      <c r="D11" s="34" t="s">
        <v>6</v>
      </c>
      <c r="E11" s="35">
        <v>85</v>
      </c>
      <c r="F11" s="36"/>
      <c r="G11" s="37">
        <f>E11*F11</f>
        <v>0</v>
      </c>
      <c r="H11" s="97"/>
    </row>
    <row r="12" spans="2:8" s="5" customFormat="1" ht="21" customHeight="1">
      <c r="B12" s="90"/>
      <c r="C12" s="33" t="s">
        <v>8</v>
      </c>
      <c r="D12" s="34" t="s">
        <v>9</v>
      </c>
      <c r="E12" s="35">
        <v>130</v>
      </c>
      <c r="F12" s="36"/>
      <c r="G12" s="37">
        <f>E12*F12</f>
        <v>0</v>
      </c>
      <c r="H12" s="97"/>
    </row>
    <row r="13" spans="2:8" s="5" customFormat="1" ht="21" customHeight="1">
      <c r="B13" s="91"/>
      <c r="C13" s="33" t="s">
        <v>13</v>
      </c>
      <c r="D13" s="34" t="s">
        <v>9</v>
      </c>
      <c r="E13" s="35">
        <v>5</v>
      </c>
      <c r="F13" s="36"/>
      <c r="G13" s="37">
        <f>E13*F13</f>
        <v>0</v>
      </c>
      <c r="H13" s="98"/>
    </row>
    <row r="14" spans="2:8" s="5" customFormat="1" ht="30">
      <c r="B14" s="89" t="s">
        <v>46</v>
      </c>
      <c r="C14" s="33" t="s">
        <v>63</v>
      </c>
      <c r="D14" s="35"/>
      <c r="E14" s="35"/>
      <c r="F14" s="35"/>
      <c r="G14" s="35"/>
      <c r="H14" s="96"/>
    </row>
    <row r="15" spans="2:8" s="5" customFormat="1" ht="32.25" customHeight="1">
      <c r="B15" s="90"/>
      <c r="C15" s="33" t="s">
        <v>12</v>
      </c>
      <c r="D15" s="34" t="s">
        <v>6</v>
      </c>
      <c r="E15" s="35">
        <v>170</v>
      </c>
      <c r="F15" s="36"/>
      <c r="G15" s="37">
        <f>E15*F15</f>
        <v>0</v>
      </c>
      <c r="H15" s="97"/>
    </row>
    <row r="16" spans="2:8" s="5" customFormat="1" ht="21" customHeight="1">
      <c r="B16" s="91"/>
      <c r="C16" s="33" t="s">
        <v>8</v>
      </c>
      <c r="D16" s="34" t="s">
        <v>9</v>
      </c>
      <c r="E16" s="35">
        <v>670</v>
      </c>
      <c r="F16" s="36"/>
      <c r="G16" s="37">
        <f>E16*F16</f>
        <v>0</v>
      </c>
      <c r="H16" s="98"/>
    </row>
    <row r="17" spans="2:8" s="5" customFormat="1" ht="33.75" customHeight="1">
      <c r="B17" s="84" t="s">
        <v>47</v>
      </c>
      <c r="C17" s="33" t="s">
        <v>36</v>
      </c>
      <c r="D17" s="85" t="s">
        <v>6</v>
      </c>
      <c r="E17" s="87">
        <v>0</v>
      </c>
      <c r="F17" s="94"/>
      <c r="G17" s="95">
        <f>E17*F17</f>
        <v>0</v>
      </c>
      <c r="H17" s="83"/>
    </row>
    <row r="18" spans="2:8" s="5" customFormat="1" ht="21" customHeight="1">
      <c r="B18" s="84"/>
      <c r="C18" s="33" t="s">
        <v>14</v>
      </c>
      <c r="D18" s="86"/>
      <c r="E18" s="88"/>
      <c r="F18" s="88"/>
      <c r="G18" s="88"/>
      <c r="H18" s="83"/>
    </row>
    <row r="19" spans="2:8" s="5" customFormat="1" ht="21" customHeight="1">
      <c r="B19" s="84"/>
      <c r="C19" s="33" t="s">
        <v>8</v>
      </c>
      <c r="D19" s="34"/>
      <c r="E19" s="35">
        <v>0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575</v>
      </c>
      <c r="F20" s="44"/>
      <c r="G20" s="45">
        <f>E20*F20</f>
        <v>0</v>
      </c>
      <c r="H20" s="46"/>
    </row>
    <row r="21" spans="2:8" s="5" customFormat="1" ht="23.25" customHeight="1">
      <c r="B21" s="52"/>
      <c r="C21" s="57"/>
      <c r="D21" s="53"/>
      <c r="F21" s="54"/>
      <c r="G21" s="55"/>
      <c r="H21" s="56"/>
    </row>
    <row r="22" spans="2:8" s="5" customFormat="1" ht="15.95" customHeight="1">
      <c r="B22" s="25"/>
      <c r="C22" s="60" t="s">
        <v>55</v>
      </c>
      <c r="D22" s="61"/>
      <c r="E22" s="61"/>
      <c r="F22" s="61"/>
      <c r="G22" s="62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575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84" t="s">
        <v>50</v>
      </c>
      <c r="C25" s="33" t="s">
        <v>15</v>
      </c>
      <c r="D25" s="34" t="s">
        <v>1</v>
      </c>
      <c r="E25" s="35">
        <v>40</v>
      </c>
      <c r="F25" s="36"/>
      <c r="G25" s="37">
        <f t="shared" si="1"/>
        <v>0</v>
      </c>
      <c r="H25" s="38"/>
    </row>
    <row r="26" spans="2:8" s="5" customFormat="1" ht="33.75" customHeight="1">
      <c r="B26" s="84"/>
      <c r="C26" s="33" t="s">
        <v>33</v>
      </c>
      <c r="D26" s="34" t="s">
        <v>1</v>
      </c>
      <c r="E26" s="35">
        <v>15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25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5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575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4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60" t="s">
        <v>56</v>
      </c>
      <c r="D31" s="61"/>
      <c r="E31" s="61"/>
      <c r="F31" s="61"/>
      <c r="G31" s="62"/>
      <c r="H31" s="11">
        <f>SUBTOTAL(9,G24:G30)</f>
        <v>0</v>
      </c>
    </row>
    <row r="32" spans="2:14" s="10" customFormat="1" ht="33.75" customHeight="1">
      <c r="B32" s="24" t="s">
        <v>4</v>
      </c>
      <c r="C32" s="103" t="s">
        <v>21</v>
      </c>
      <c r="D32" s="104"/>
      <c r="E32" s="104"/>
      <c r="F32" s="104"/>
      <c r="G32" s="110" t="s">
        <v>17</v>
      </c>
      <c r="H32" s="111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72</v>
      </c>
      <c r="E33" s="47">
        <v>450</v>
      </c>
      <c r="F33" s="30"/>
      <c r="G33" s="29">
        <f>E33*F33</f>
        <v>0</v>
      </c>
      <c r="H33" s="108" t="s">
        <v>73</v>
      </c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1100</v>
      </c>
      <c r="F34" s="36"/>
      <c r="G34" s="37">
        <f>E34*F34</f>
        <v>0</v>
      </c>
      <c r="H34" s="109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575</v>
      </c>
      <c r="F35" s="44"/>
      <c r="G35" s="45">
        <f>E35*F35</f>
        <v>0</v>
      </c>
      <c r="H35" s="59" t="s">
        <v>73</v>
      </c>
    </row>
    <row r="36" spans="2:8" s="5" customFormat="1" ht="15.95" customHeight="1">
      <c r="B36" s="25"/>
      <c r="C36" s="60" t="s">
        <v>77</v>
      </c>
      <c r="D36" s="112"/>
      <c r="E36" s="112"/>
      <c r="F36" s="112"/>
      <c r="G36" s="113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105" t="s">
        <v>70</v>
      </c>
      <c r="C38" s="106"/>
      <c r="D38" s="106"/>
      <c r="E38" s="106"/>
      <c r="F38" s="106"/>
      <c r="G38" s="106"/>
      <c r="H38" s="107"/>
    </row>
    <row r="39" spans="2:8" s="14" customFormat="1" ht="17.25" customHeight="1">
      <c r="B39" s="77" t="s">
        <v>59</v>
      </c>
      <c r="C39" s="78"/>
      <c r="D39" s="78"/>
      <c r="E39" s="78"/>
      <c r="F39" s="78"/>
      <c r="G39" s="79">
        <f>H22</f>
        <v>0</v>
      </c>
      <c r="H39" s="80"/>
    </row>
    <row r="40" spans="2:8" s="14" customFormat="1" ht="17.25" customHeight="1">
      <c r="B40" s="81" t="s">
        <v>60</v>
      </c>
      <c r="C40" s="82"/>
      <c r="D40" s="82"/>
      <c r="E40" s="82"/>
      <c r="F40" s="82"/>
      <c r="G40" s="75">
        <f>H31</f>
        <v>0</v>
      </c>
      <c r="H40" s="76"/>
    </row>
    <row r="41" spans="2:8" s="14" customFormat="1" ht="33.75" customHeight="1">
      <c r="B41" s="81" t="s">
        <v>61</v>
      </c>
      <c r="C41" s="82"/>
      <c r="D41" s="82"/>
      <c r="E41" s="82"/>
      <c r="F41" s="82"/>
      <c r="G41" s="75">
        <f>H36</f>
        <v>0</v>
      </c>
      <c r="H41" s="76"/>
    </row>
    <row r="42" spans="2:8" s="14" customFormat="1" ht="17.25" customHeight="1">
      <c r="B42" s="99" t="s">
        <v>27</v>
      </c>
      <c r="C42" s="100"/>
      <c r="D42" s="100"/>
      <c r="E42" s="100"/>
      <c r="F42" s="100"/>
      <c r="G42" s="101">
        <f>SUM(G39:H41)</f>
        <v>0</v>
      </c>
      <c r="H42" s="102"/>
    </row>
    <row r="43" spans="2:8" s="14" customFormat="1" ht="17.25" customHeight="1">
      <c r="B43" s="81" t="s">
        <v>28</v>
      </c>
      <c r="C43" s="82"/>
      <c r="D43" s="82"/>
      <c r="E43" s="82"/>
      <c r="F43" s="82"/>
      <c r="G43" s="75">
        <f>G42*20%</f>
        <v>0</v>
      </c>
      <c r="H43" s="76"/>
    </row>
    <row r="44" spans="2:8" s="15" customFormat="1" ht="17.25" customHeight="1" thickBot="1">
      <c r="B44" s="66" t="s">
        <v>29</v>
      </c>
      <c r="C44" s="67"/>
      <c r="D44" s="67"/>
      <c r="E44" s="67"/>
      <c r="F44" s="67"/>
      <c r="G44" s="68">
        <f>G42*1.2</f>
        <v>0</v>
      </c>
      <c r="H44" s="69"/>
    </row>
    <row r="45" spans="2:8" ht="14.25" customHeight="1">
      <c r="B45" s="51" t="s">
        <v>31</v>
      </c>
      <c r="C45" s="65" t="s">
        <v>32</v>
      </c>
      <c r="D45" s="65"/>
      <c r="E45" s="65"/>
      <c r="F45" s="65"/>
      <c r="G45" s="65"/>
      <c r="H45" s="65"/>
    </row>
    <row r="46" spans="2:8" ht="16.5" customHeight="1">
      <c r="B46" s="51"/>
      <c r="C46" s="65"/>
      <c r="D46" s="65"/>
      <c r="E46" s="65"/>
      <c r="F46" s="65"/>
      <c r="G46" s="65"/>
      <c r="H46" s="65"/>
    </row>
    <row r="47" spans="2:8" ht="15" customHeight="1">
      <c r="B47" s="70" t="s">
        <v>76</v>
      </c>
      <c r="C47" s="71"/>
      <c r="D47" s="72"/>
      <c r="E47" s="71"/>
      <c r="F47" s="71"/>
      <c r="G47" s="71"/>
      <c r="H47" s="71"/>
    </row>
    <row r="48" spans="2:4" ht="21.75" customHeight="1">
      <c r="B48" s="5"/>
      <c r="D48" s="50"/>
    </row>
    <row r="49" spans="2:8" ht="15" customHeight="1">
      <c r="B49" s="70" t="s">
        <v>64</v>
      </c>
      <c r="C49" s="70"/>
      <c r="D49" s="73" t="s">
        <v>65</v>
      </c>
      <c r="E49" s="73"/>
      <c r="F49" s="73"/>
      <c r="G49" s="73"/>
      <c r="H49" s="73"/>
    </row>
    <row r="50" spans="2:4" ht="35.25" customHeight="1">
      <c r="B50" s="5"/>
      <c r="D50" s="50"/>
    </row>
    <row r="51" spans="2:4" ht="15" customHeight="1">
      <c r="B51" s="5"/>
      <c r="D51" s="50"/>
    </row>
    <row r="52" spans="2:8" ht="15" customHeight="1">
      <c r="B52" s="58" t="s">
        <v>74</v>
      </c>
      <c r="D52" s="74" t="s">
        <v>66</v>
      </c>
      <c r="E52" s="74"/>
      <c r="F52" s="74"/>
      <c r="G52" s="74"/>
      <c r="H52" s="74"/>
    </row>
    <row r="53" spans="2:8" ht="15" customHeight="1">
      <c r="B53" s="63" t="s">
        <v>75</v>
      </c>
      <c r="C53" s="63"/>
      <c r="D53" s="64"/>
      <c r="E53" s="64"/>
      <c r="F53" s="64"/>
      <c r="G53" s="64"/>
      <c r="H53" s="64"/>
    </row>
  </sheetData>
  <mergeCells count="41"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</mergeCells>
  <printOptions/>
  <pageMargins left="0.5905511811023623" right="0.3937007874015748" top="0.6979166666666666" bottom="0.3937007874015748" header="0.31496062992125984" footer="0.31496062992125984"/>
  <pageSetup horizontalDpi="600" verticalDpi="600" orientation="portrait" paperSize="9" r:id="rId1"/>
  <headerFooter>
    <oddHeader xml:space="preserve">&amp;LVýkaz činností a harmonogram prací pro stanovení nabídkové ceny a termínů plnění - 
Příl. č.1 ke SOD č.obj. ..................., č. zhotov. ......................... - KPÚ Nedachlebice&amp;R&amp;"Times New Roman,Tučné"&amp;14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kodlozilikova</cp:lastModifiedBy>
  <cp:lastPrinted>2012-08-20T13:46:12Z</cp:lastPrinted>
  <dcterms:created xsi:type="dcterms:W3CDTF">2005-06-09T05:49:05Z</dcterms:created>
  <dcterms:modified xsi:type="dcterms:W3CDTF">2012-08-20T13:46:14Z</dcterms:modified>
  <cp:category/>
  <cp:version/>
  <cp:contentType/>
  <cp:contentStatus/>
</cp:coreProperties>
</file>