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7040" windowHeight="11760"/>
  </bookViews>
  <sheets>
    <sheet name="VD Letovice" sheetId="2" r:id="rId1"/>
  </sheets>
  <definedNames>
    <definedName name="_xlnm.Print_Area" localSheetId="0">'VD Letovice'!$A$1:$G$61</definedName>
  </definedNames>
  <calcPr calcId="145621"/>
</workbook>
</file>

<file path=xl/calcChain.xml><?xml version="1.0" encoding="utf-8"?>
<calcChain xmlns="http://schemas.openxmlformats.org/spreadsheetml/2006/main">
  <c r="G33" i="2" l="1"/>
  <c r="G32" i="2"/>
  <c r="G11" i="2" l="1"/>
  <c r="G27" i="2" l="1"/>
  <c r="G16" i="2" l="1"/>
  <c r="G17" i="2" s="1"/>
  <c r="G13" i="2"/>
  <c r="G7" i="2" l="1"/>
  <c r="G8" i="2"/>
  <c r="G12" i="2"/>
  <c r="G28" i="2"/>
  <c r="G9" i="2"/>
  <c r="G10" i="2"/>
  <c r="G19" i="2"/>
  <c r="G20" i="2"/>
  <c r="G21" i="2"/>
  <c r="G24" i="2"/>
  <c r="G25" i="2"/>
  <c r="G26" i="2"/>
  <c r="G31" i="2"/>
  <c r="G14" i="2" l="1"/>
  <c r="G29" i="2"/>
  <c r="G22" i="2"/>
  <c r="G34" i="2" l="1"/>
</calcChain>
</file>

<file path=xl/sharedStrings.xml><?xml version="1.0" encoding="utf-8"?>
<sst xmlns="http://schemas.openxmlformats.org/spreadsheetml/2006/main" count="65" uniqueCount="41">
  <si>
    <t>ks</t>
  </si>
  <si>
    <t>Název položky</t>
  </si>
  <si>
    <t>Celkem Kč bez DPH</t>
  </si>
  <si>
    <t>Cena/MJ</t>
  </si>
  <si>
    <t>Ks</t>
  </si>
  <si>
    <t>P. č.</t>
  </si>
  <si>
    <t>Díl:</t>
  </si>
  <si>
    <t>Celkem za</t>
  </si>
  <si>
    <t>MJ</t>
  </si>
  <si>
    <t>kpl</t>
  </si>
  <si>
    <t>Stavba:</t>
  </si>
  <si>
    <t xml:space="preserve">Geodetické zaměření stávajícího stavu (na KN mapě, na ortofotomapě). </t>
  </si>
  <si>
    <t>Inženýrská činnost, zajištění stanovisek dotčených institucí, 
osob (včetně veškerých poplatků)</t>
  </si>
  <si>
    <t>Dokumentace pro stavební povolení (6 paré + 2CD/DVD)</t>
  </si>
  <si>
    <t>Dokumentace pro provádění stavby (6 paré + 2CD/DVD)</t>
  </si>
  <si>
    <t>Dokumentace pro územní rozhodnutí (6 paré + 2CD/DVD)</t>
  </si>
  <si>
    <t>Cena celkem</t>
  </si>
  <si>
    <t>Provedení sond (zjištění mocnosti sedimentů)</t>
  </si>
  <si>
    <t xml:space="preserve">Identifikace všech dotčených pozemků </t>
  </si>
  <si>
    <t>Průzkumné, geodetické práce, výpočty, posouzení stávajícího stavu</t>
  </si>
  <si>
    <t>1 Průzkumné, geodetické práce, výpočty, posouzení stávajícího stavu</t>
  </si>
  <si>
    <t>Zajištění pravomocného územního rozhodnutí (včetně poplatku)</t>
  </si>
  <si>
    <t>Zajištění aktuálních údajů ČHMÚ</t>
  </si>
  <si>
    <t>Zajištění pravomocného stavebního povolení a povolení nakládání s vodami (včetně poplatku)</t>
  </si>
  <si>
    <t>Zpracování/aktualizace manipulačního řádu</t>
  </si>
  <si>
    <t xml:space="preserve">Díl </t>
  </si>
  <si>
    <t>Studie proveditelnosti</t>
  </si>
  <si>
    <t>Studie proveditelnosti, která variantně prověří možnosti pro těžení a uložení sedimentu a vybudování sedimentačních prostorů na konci vzdutí a v Lazinovské zátoce</t>
  </si>
  <si>
    <t>2 Studie proveditelnosti</t>
  </si>
  <si>
    <t>Inženýrsko-geologický průzkum: 4 vrty v místě nánosů dle lokalit (foto, GPS souřadnice, zpráva)</t>
  </si>
  <si>
    <t>Zpracování plánu BOZP včetně koordinace BOZP při zpracování jednotlivých částí díla</t>
  </si>
  <si>
    <t>DÚR</t>
  </si>
  <si>
    <t>DSP</t>
  </si>
  <si>
    <t>4 DSP</t>
  </si>
  <si>
    <t>DPS</t>
  </si>
  <si>
    <t>5 DPS</t>
  </si>
  <si>
    <t>3 DÚR</t>
  </si>
  <si>
    <t>Zajištění aktuálních rozborů sedimentů v případě potřeby</t>
  </si>
  <si>
    <t>Biologické hodnocení dle požadavků OŽP, včetně případných průzkumů</t>
  </si>
  <si>
    <t>VD Letovice - odstranění sedimentů</t>
  </si>
  <si>
    <t>Autorský dozor při realizaci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</si>
</sst>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" fontId="3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/>
    </xf>
    <xf numFmtId="1" fontId="3" fillId="0" borderId="10" xfId="0" applyNumberFormat="1" applyFont="1" applyBorder="1" applyAlignment="1">
      <alignment vertical="center"/>
    </xf>
    <xf numFmtId="1" fontId="2" fillId="0" borderId="5" xfId="0" applyNumberFormat="1" applyFont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1" fontId="2" fillId="0" borderId="28" xfId="0" applyNumberFormat="1" applyFont="1" applyBorder="1" applyAlignment="1">
      <alignment vertical="center"/>
    </xf>
    <xf numFmtId="1" fontId="2" fillId="0" borderId="10" xfId="0" applyNumberFormat="1" applyFont="1" applyBorder="1" applyAlignment="1">
      <alignment vertical="center"/>
    </xf>
    <xf numFmtId="1" fontId="4" fillId="2" borderId="13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1" fontId="3" fillId="0" borderId="28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2" borderId="20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left" vertical="center" wrapText="1"/>
    </xf>
    <xf numFmtId="1" fontId="2" fillId="0" borderId="36" xfId="0" applyNumberFormat="1" applyFont="1" applyFill="1" applyBorder="1" applyAlignment="1">
      <alignment vertical="center"/>
    </xf>
    <xf numFmtId="1" fontId="3" fillId="0" borderId="28" xfId="0" applyNumberFormat="1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" fillId="0" borderId="33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1" fontId="2" fillId="0" borderId="36" xfId="0" applyNumberFormat="1" applyFont="1" applyBorder="1" applyAlignment="1">
      <alignment vertical="center"/>
    </xf>
    <xf numFmtId="16" fontId="3" fillId="0" borderId="33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left" vertical="center" wrapText="1"/>
    </xf>
    <xf numFmtId="0" fontId="3" fillId="2" borderId="42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1" fontId="3" fillId="2" borderId="44" xfId="0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view="pageBreakPreview" topLeftCell="A22" zoomScale="115" zoomScaleNormal="100" zoomScaleSheetLayoutView="115" workbookViewId="0">
      <selection activeCell="C44" sqref="C44"/>
    </sheetView>
  </sheetViews>
  <sheetFormatPr defaultRowHeight="14.25" x14ac:dyDescent="0.25"/>
  <cols>
    <col min="1" max="1" width="5" style="11" bestFit="1" customWidth="1"/>
    <col min="2" max="2" width="12.28515625" style="11" customWidth="1"/>
    <col min="3" max="3" width="52.42578125" style="13" customWidth="1"/>
    <col min="4" max="4" width="18.140625" style="13" customWidth="1"/>
    <col min="5" max="5" width="9.140625" style="11"/>
    <col min="6" max="6" width="9.140625" style="13"/>
    <col min="7" max="7" width="18.85546875" style="13" customWidth="1"/>
    <col min="8" max="8" width="14.5703125" style="13" customWidth="1"/>
    <col min="9" max="16384" width="9.140625" style="13"/>
  </cols>
  <sheetData>
    <row r="1" spans="1:7" ht="15" x14ac:dyDescent="0.25">
      <c r="A1" s="80"/>
      <c r="B1" s="80"/>
      <c r="C1" s="80"/>
      <c r="D1" s="80"/>
      <c r="E1" s="80"/>
      <c r="F1" s="80"/>
      <c r="G1" s="80"/>
    </row>
    <row r="2" spans="1:7" ht="15" x14ac:dyDescent="0.25">
      <c r="A2" s="34"/>
      <c r="B2" s="34"/>
      <c r="C2" s="34"/>
      <c r="D2" s="34"/>
      <c r="E2" s="34"/>
      <c r="F2" s="34"/>
      <c r="G2" s="34"/>
    </row>
    <row r="3" spans="1:7" ht="15" x14ac:dyDescent="0.25">
      <c r="A3" s="81" t="s">
        <v>10</v>
      </c>
      <c r="B3" s="81"/>
      <c r="C3" s="3" t="s">
        <v>39</v>
      </c>
      <c r="D3" s="34"/>
      <c r="E3" s="34"/>
      <c r="F3" s="34"/>
      <c r="G3" s="34"/>
    </row>
    <row r="4" spans="1:7" ht="15" customHeight="1" thickBot="1" x14ac:dyDescent="0.3">
      <c r="A4" s="82"/>
      <c r="B4" s="82"/>
      <c r="C4" s="3"/>
      <c r="D4" s="1"/>
      <c r="E4" s="2"/>
      <c r="F4" s="1"/>
      <c r="G4" s="1"/>
    </row>
    <row r="5" spans="1:7" ht="15" thickBot="1" x14ac:dyDescent="0.3">
      <c r="A5" s="27" t="s">
        <v>5</v>
      </c>
      <c r="B5" s="28"/>
      <c r="C5" s="26" t="s">
        <v>1</v>
      </c>
      <c r="D5" s="26" t="s">
        <v>8</v>
      </c>
      <c r="E5" s="28" t="s">
        <v>4</v>
      </c>
      <c r="F5" s="28" t="s">
        <v>3</v>
      </c>
      <c r="G5" s="31" t="s">
        <v>2</v>
      </c>
    </row>
    <row r="6" spans="1:7" ht="15.75" customHeight="1" thickBot="1" x14ac:dyDescent="0.3">
      <c r="A6" s="20" t="s">
        <v>6</v>
      </c>
      <c r="B6" s="21">
        <v>1</v>
      </c>
      <c r="C6" s="83" t="s">
        <v>19</v>
      </c>
      <c r="D6" s="84"/>
      <c r="E6" s="84"/>
      <c r="F6" s="84"/>
      <c r="G6" s="85"/>
    </row>
    <row r="7" spans="1:7" x14ac:dyDescent="0.25">
      <c r="A7" s="22">
        <v>1</v>
      </c>
      <c r="B7" s="23"/>
      <c r="C7" s="24" t="s">
        <v>17</v>
      </c>
      <c r="D7" s="24" t="s">
        <v>0</v>
      </c>
      <c r="E7" s="25">
        <v>20</v>
      </c>
      <c r="F7" s="24"/>
      <c r="G7" s="40">
        <f>E7*F7</f>
        <v>0</v>
      </c>
    </row>
    <row r="8" spans="1:7" ht="25.5" x14ac:dyDescent="0.25">
      <c r="A8" s="56">
        <v>2</v>
      </c>
      <c r="B8" s="61"/>
      <c r="C8" s="58" t="s">
        <v>29</v>
      </c>
      <c r="D8" s="58" t="s">
        <v>9</v>
      </c>
      <c r="E8" s="59">
        <v>1</v>
      </c>
      <c r="F8" s="58"/>
      <c r="G8" s="60">
        <f>E8*F8</f>
        <v>0</v>
      </c>
    </row>
    <row r="9" spans="1:7" ht="25.5" x14ac:dyDescent="0.25">
      <c r="A9" s="56">
        <v>3</v>
      </c>
      <c r="B9" s="61"/>
      <c r="C9" s="58" t="s">
        <v>11</v>
      </c>
      <c r="D9" s="58" t="s">
        <v>9</v>
      </c>
      <c r="E9" s="59">
        <v>1</v>
      </c>
      <c r="F9" s="58"/>
      <c r="G9" s="60">
        <f>E9*F9</f>
        <v>0</v>
      </c>
    </row>
    <row r="10" spans="1:7" x14ac:dyDescent="0.25">
      <c r="A10" s="5">
        <v>4</v>
      </c>
      <c r="B10" s="6"/>
      <c r="C10" s="8" t="s">
        <v>18</v>
      </c>
      <c r="D10" s="8" t="s">
        <v>9</v>
      </c>
      <c r="E10" s="16">
        <v>1</v>
      </c>
      <c r="F10" s="8"/>
      <c r="G10" s="41">
        <f t="shared" ref="G10" si="0">E10*F10</f>
        <v>0</v>
      </c>
    </row>
    <row r="11" spans="1:7" x14ac:dyDescent="0.25">
      <c r="A11" s="5">
        <v>5</v>
      </c>
      <c r="B11" s="6"/>
      <c r="C11" s="8" t="s">
        <v>37</v>
      </c>
      <c r="D11" s="8" t="s">
        <v>0</v>
      </c>
      <c r="E11" s="16">
        <v>4</v>
      </c>
      <c r="F11" s="8"/>
      <c r="G11" s="41">
        <f>E11*F11</f>
        <v>0</v>
      </c>
    </row>
    <row r="12" spans="1:7" x14ac:dyDescent="0.25">
      <c r="A12" s="5">
        <v>6</v>
      </c>
      <c r="B12" s="6"/>
      <c r="C12" s="8" t="s">
        <v>22</v>
      </c>
      <c r="D12" s="8" t="s">
        <v>9</v>
      </c>
      <c r="E12" s="16">
        <v>1</v>
      </c>
      <c r="F12" s="8"/>
      <c r="G12" s="41">
        <f>E12*F12</f>
        <v>0</v>
      </c>
    </row>
    <row r="13" spans="1:7" ht="25.5" x14ac:dyDescent="0.25">
      <c r="A13" s="56">
        <v>7</v>
      </c>
      <c r="B13" s="57"/>
      <c r="C13" s="58" t="s">
        <v>38</v>
      </c>
      <c r="D13" s="58" t="s">
        <v>9</v>
      </c>
      <c r="E13" s="59">
        <v>1</v>
      </c>
      <c r="F13" s="58"/>
      <c r="G13" s="60">
        <f>E13*F13</f>
        <v>0</v>
      </c>
    </row>
    <row r="14" spans="1:7" x14ac:dyDescent="0.25">
      <c r="A14" s="35"/>
      <c r="B14" s="36" t="s">
        <v>7</v>
      </c>
      <c r="C14" s="86" t="s">
        <v>20</v>
      </c>
      <c r="D14" s="87"/>
      <c r="E14" s="87"/>
      <c r="F14" s="88"/>
      <c r="G14" s="55">
        <f>SUM(G7:G13)</f>
        <v>0</v>
      </c>
    </row>
    <row r="15" spans="1:7" s="50" customFormat="1" ht="15" thickBot="1" x14ac:dyDescent="0.3">
      <c r="A15" s="71" t="s">
        <v>25</v>
      </c>
      <c r="B15" s="72">
        <v>2</v>
      </c>
      <c r="C15" s="73" t="s">
        <v>26</v>
      </c>
      <c r="D15" s="74"/>
      <c r="E15" s="74"/>
      <c r="F15" s="75"/>
      <c r="G15" s="76"/>
    </row>
    <row r="16" spans="1:7" s="50" customFormat="1" ht="51" x14ac:dyDescent="0.25">
      <c r="A16" s="19">
        <v>8</v>
      </c>
      <c r="B16" s="52"/>
      <c r="C16" s="53" t="s">
        <v>27</v>
      </c>
      <c r="D16" s="69" t="s">
        <v>9</v>
      </c>
      <c r="E16" s="70">
        <v>1</v>
      </c>
      <c r="F16" s="77"/>
      <c r="G16" s="54">
        <f>E16*F16</f>
        <v>0</v>
      </c>
    </row>
    <row r="17" spans="1:7" s="50" customFormat="1" ht="15" thickBot="1" x14ac:dyDescent="0.3">
      <c r="A17" s="38"/>
      <c r="B17" s="45" t="s">
        <v>7</v>
      </c>
      <c r="C17" s="46" t="s">
        <v>28</v>
      </c>
      <c r="D17" s="47"/>
      <c r="E17" s="47"/>
      <c r="F17" s="48"/>
      <c r="G17" s="49">
        <f>SUM(G16)</f>
        <v>0</v>
      </c>
    </row>
    <row r="18" spans="1:7" x14ac:dyDescent="0.25">
      <c r="A18" s="14" t="s">
        <v>6</v>
      </c>
      <c r="B18" s="15">
        <v>3</v>
      </c>
      <c r="C18" s="78" t="s">
        <v>31</v>
      </c>
      <c r="D18" s="78"/>
      <c r="E18" s="78"/>
      <c r="F18" s="78"/>
      <c r="G18" s="79"/>
    </row>
    <row r="19" spans="1:7" x14ac:dyDescent="0.25">
      <c r="A19" s="5">
        <v>9</v>
      </c>
      <c r="B19" s="4"/>
      <c r="C19" s="8" t="s">
        <v>15</v>
      </c>
      <c r="D19" s="7" t="s">
        <v>9</v>
      </c>
      <c r="E19" s="4">
        <v>1</v>
      </c>
      <c r="F19" s="7"/>
      <c r="G19" s="41">
        <f>E19*F19</f>
        <v>0</v>
      </c>
    </row>
    <row r="20" spans="1:7" ht="25.5" x14ac:dyDescent="0.25">
      <c r="A20" s="5">
        <v>10</v>
      </c>
      <c r="B20" s="4"/>
      <c r="C20" s="8" t="s">
        <v>12</v>
      </c>
      <c r="D20" s="7" t="s">
        <v>9</v>
      </c>
      <c r="E20" s="4">
        <v>1</v>
      </c>
      <c r="F20" s="7"/>
      <c r="G20" s="41">
        <f t="shared" ref="G20:G21" si="1">E20*F20</f>
        <v>0</v>
      </c>
    </row>
    <row r="21" spans="1:7" x14ac:dyDescent="0.25">
      <c r="A21" s="5">
        <v>11</v>
      </c>
      <c r="B21" s="4"/>
      <c r="C21" s="7" t="s">
        <v>21</v>
      </c>
      <c r="D21" s="7" t="s">
        <v>9</v>
      </c>
      <c r="E21" s="4">
        <v>1</v>
      </c>
      <c r="F21" s="7"/>
      <c r="G21" s="41">
        <f t="shared" si="1"/>
        <v>0</v>
      </c>
    </row>
    <row r="22" spans="1:7" ht="15" thickBot="1" x14ac:dyDescent="0.3">
      <c r="A22" s="9"/>
      <c r="B22" s="10" t="s">
        <v>7</v>
      </c>
      <c r="C22" s="89" t="s">
        <v>36</v>
      </c>
      <c r="D22" s="89"/>
      <c r="E22" s="89"/>
      <c r="F22" s="89"/>
      <c r="G22" s="39">
        <f>SUM(G19:G21)</f>
        <v>0</v>
      </c>
    </row>
    <row r="23" spans="1:7" x14ac:dyDescent="0.25">
      <c r="A23" s="14" t="s">
        <v>6</v>
      </c>
      <c r="B23" s="15">
        <v>4</v>
      </c>
      <c r="C23" s="78" t="s">
        <v>32</v>
      </c>
      <c r="D23" s="78"/>
      <c r="E23" s="78"/>
      <c r="F23" s="78"/>
      <c r="G23" s="79"/>
    </row>
    <row r="24" spans="1:7" x14ac:dyDescent="0.25">
      <c r="A24" s="19">
        <v>12</v>
      </c>
      <c r="B24" s="4"/>
      <c r="C24" s="29" t="s">
        <v>13</v>
      </c>
      <c r="D24" s="7" t="s">
        <v>9</v>
      </c>
      <c r="E24" s="4">
        <v>1</v>
      </c>
      <c r="F24" s="7"/>
      <c r="G24" s="41">
        <f>E24*F24</f>
        <v>0</v>
      </c>
    </row>
    <row r="25" spans="1:7" ht="25.5" x14ac:dyDescent="0.25">
      <c r="A25" s="19">
        <v>13</v>
      </c>
      <c r="B25" s="17"/>
      <c r="C25" s="12" t="s">
        <v>12</v>
      </c>
      <c r="D25" s="18" t="s">
        <v>9</v>
      </c>
      <c r="E25" s="17">
        <v>1</v>
      </c>
      <c r="F25" s="18"/>
      <c r="G25" s="41">
        <f t="shared" ref="G25:G26" si="2">E25*F25</f>
        <v>0</v>
      </c>
    </row>
    <row r="26" spans="1:7" ht="25.5" x14ac:dyDescent="0.25">
      <c r="A26" s="19">
        <v>14</v>
      </c>
      <c r="B26" s="17"/>
      <c r="C26" s="8" t="s">
        <v>23</v>
      </c>
      <c r="D26" s="18" t="s">
        <v>9</v>
      </c>
      <c r="E26" s="17">
        <v>1</v>
      </c>
      <c r="F26" s="18"/>
      <c r="G26" s="41">
        <f t="shared" si="2"/>
        <v>0</v>
      </c>
    </row>
    <row r="27" spans="1:7" ht="25.5" x14ac:dyDescent="0.25">
      <c r="A27" s="65">
        <v>15</v>
      </c>
      <c r="B27" s="4"/>
      <c r="C27" s="8" t="s">
        <v>30</v>
      </c>
      <c r="D27" s="66" t="s">
        <v>9</v>
      </c>
      <c r="E27" s="4">
        <v>1</v>
      </c>
      <c r="F27" s="67"/>
      <c r="G27" s="41">
        <f>E27*F27</f>
        <v>0</v>
      </c>
    </row>
    <row r="28" spans="1:7" x14ac:dyDescent="0.25">
      <c r="A28" s="38">
        <v>16</v>
      </c>
      <c r="B28" s="62"/>
      <c r="C28" s="37" t="s">
        <v>24</v>
      </c>
      <c r="D28" s="63" t="s">
        <v>9</v>
      </c>
      <c r="E28" s="68">
        <v>1</v>
      </c>
      <c r="F28" s="64"/>
      <c r="G28" s="42">
        <f>E28*F28</f>
        <v>0</v>
      </c>
    </row>
    <row r="29" spans="1:7" ht="15" thickBot="1" x14ac:dyDescent="0.3">
      <c r="A29" s="9"/>
      <c r="B29" s="10" t="s">
        <v>7</v>
      </c>
      <c r="C29" s="90" t="s">
        <v>33</v>
      </c>
      <c r="D29" s="91"/>
      <c r="E29" s="91"/>
      <c r="F29" s="92"/>
      <c r="G29" s="39">
        <f>SUM(G24:G28)</f>
        <v>0</v>
      </c>
    </row>
    <row r="30" spans="1:7" x14ac:dyDescent="0.25">
      <c r="A30" s="14" t="s">
        <v>6</v>
      </c>
      <c r="B30" s="30">
        <v>5</v>
      </c>
      <c r="C30" s="93" t="s">
        <v>34</v>
      </c>
      <c r="D30" s="94"/>
      <c r="E30" s="94"/>
      <c r="F30" s="94"/>
      <c r="G30" s="95"/>
    </row>
    <row r="31" spans="1:7" x14ac:dyDescent="0.25">
      <c r="A31" s="5">
        <v>17</v>
      </c>
      <c r="B31" s="4"/>
      <c r="C31" s="29" t="s">
        <v>14</v>
      </c>
      <c r="D31" s="7" t="s">
        <v>9</v>
      </c>
      <c r="E31" s="4">
        <v>1</v>
      </c>
      <c r="F31" s="7"/>
      <c r="G31" s="41">
        <f>E31*F31</f>
        <v>0</v>
      </c>
    </row>
    <row r="32" spans="1:7" x14ac:dyDescent="0.25">
      <c r="A32" s="96">
        <v>18</v>
      </c>
      <c r="B32" s="17"/>
      <c r="C32" s="97" t="s">
        <v>40</v>
      </c>
      <c r="D32" s="7" t="s">
        <v>9</v>
      </c>
      <c r="E32" s="4">
        <v>1</v>
      </c>
      <c r="F32" s="7"/>
      <c r="G32" s="41">
        <f>E32*F32</f>
        <v>0</v>
      </c>
    </row>
    <row r="33" spans="1:7" ht="15" thickBot="1" x14ac:dyDescent="0.3">
      <c r="A33" s="9"/>
      <c r="B33" s="10" t="s">
        <v>7</v>
      </c>
      <c r="C33" s="90" t="s">
        <v>35</v>
      </c>
      <c r="D33" s="91"/>
      <c r="E33" s="91"/>
      <c r="F33" s="92"/>
      <c r="G33" s="43">
        <f>SUM(G31:G32)</f>
        <v>0</v>
      </c>
    </row>
    <row r="34" spans="1:7" ht="15.75" thickBot="1" x14ac:dyDescent="0.3">
      <c r="A34" s="51"/>
      <c r="B34" s="32" t="s">
        <v>16</v>
      </c>
      <c r="C34" s="32"/>
      <c r="D34" s="32"/>
      <c r="E34" s="32"/>
      <c r="F34" s="33"/>
      <c r="G34" s="44">
        <f>G14+G17+G22+G29+G33</f>
        <v>0</v>
      </c>
    </row>
  </sheetData>
  <mergeCells count="11">
    <mergeCell ref="C22:F22"/>
    <mergeCell ref="C23:G23"/>
    <mergeCell ref="C29:F29"/>
    <mergeCell ref="C30:G30"/>
    <mergeCell ref="C33:F33"/>
    <mergeCell ref="C18:G18"/>
    <mergeCell ref="A1:G1"/>
    <mergeCell ref="A3:B3"/>
    <mergeCell ref="A4:B4"/>
    <mergeCell ref="C6:G6"/>
    <mergeCell ref="C14:F14"/>
  </mergeCells>
  <pageMargins left="0.7" right="0.7" top="0.78740157499999996" bottom="0.78740157499999996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 Letovice</vt:lpstr>
      <vt:lpstr>'VD Letovice'!Oblast_tisku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Krupica Radek</cp:lastModifiedBy>
  <cp:lastPrinted>2016-09-12T04:09:13Z</cp:lastPrinted>
  <dcterms:created xsi:type="dcterms:W3CDTF">2016-05-26T05:10:15Z</dcterms:created>
  <dcterms:modified xsi:type="dcterms:W3CDTF">2017-03-24T12:33:22Z</dcterms:modified>
</cp:coreProperties>
</file>