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20" activeTab="0"/>
  </bookViews>
  <sheets>
    <sheet name="Úklid. prostředky" sheetId="1" r:id="rId1"/>
  </sheets>
  <definedNames>
    <definedName name="_xlnm.Print_Titles" localSheetId="0">'Úklid. prostředky'!$12:$13</definedName>
  </definedNames>
  <calcPr fullCalcOnLoad="1"/>
</workbook>
</file>

<file path=xl/sharedStrings.xml><?xml version="1.0" encoding="utf-8"?>
<sst xmlns="http://schemas.openxmlformats.org/spreadsheetml/2006/main" count="56" uniqueCount="39">
  <si>
    <t>MJ</t>
  </si>
  <si>
    <t>Cena za jednotku bez DPH</t>
  </si>
  <si>
    <t>Cena za položku bez DPH</t>
  </si>
  <si>
    <t>Výše DPH</t>
  </si>
  <si>
    <t>Cena za položku s DPH</t>
  </si>
  <si>
    <t>Celkem :</t>
  </si>
  <si>
    <t>Fakturační údaje:</t>
  </si>
  <si>
    <t>Doplňující údaje</t>
  </si>
  <si>
    <t>Mezinárodní testování drůbeže, státní podnik</t>
  </si>
  <si>
    <t>Ústrašice 63</t>
  </si>
  <si>
    <t>390 02  TÁBOR</t>
  </si>
  <si>
    <t>IČ: 43833560</t>
  </si>
  <si>
    <t>P.č.</t>
  </si>
  <si>
    <t>Počet
kusů</t>
  </si>
  <si>
    <t>Oprava střechy TSHD - hala č. 4</t>
  </si>
  <si>
    <t>Demontáž stávající krytiny</t>
  </si>
  <si>
    <t>Montáž kontralatí 60x80</t>
  </si>
  <si>
    <t>Montáž teleplné izolace</t>
  </si>
  <si>
    <t>Montáž difuzní folie</t>
  </si>
  <si>
    <t>Laťování vč. kontraltí</t>
  </si>
  <si>
    <t>Montáž krytiny vč. mat. a příchyt. Mat.</t>
  </si>
  <si>
    <t>Montáž větracích mřížek a pásů</t>
  </si>
  <si>
    <t>Montáž hřebene vč. materiálu</t>
  </si>
  <si>
    <t>Lemování Štítu vč. materiálu</t>
  </si>
  <si>
    <t>Žlab rš 330 PZ</t>
  </si>
  <si>
    <t>Svod průměr 120 PZ</t>
  </si>
  <si>
    <t>Okapnice pod difuzní folií</t>
  </si>
  <si>
    <t>Latě 60 x 80</t>
  </si>
  <si>
    <t>Latě 60 x 40</t>
  </si>
  <si>
    <t>Difuzní folie kontaktní</t>
  </si>
  <si>
    <t>Telené izolace 120 mm (2*60)</t>
  </si>
  <si>
    <t>Větrací mřížka a pás</t>
  </si>
  <si>
    <t>Těsnění hřebene</t>
  </si>
  <si>
    <t>Doprava osoba a materiálu</t>
  </si>
  <si>
    <t>Příchytný materiál tesařský</t>
  </si>
  <si>
    <t>m2</t>
  </si>
  <si>
    <t>bm</t>
  </si>
  <si>
    <t>kpt</t>
  </si>
  <si>
    <t>Položky nabídky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</si>
</sst>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 Narrow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4" fontId="0" fillId="0" borderId="10" xfId="39" applyFont="1" applyBorder="1" applyAlignment="1">
      <alignment vertical="center"/>
    </xf>
    <xf numFmtId="9" fontId="1" fillId="0" borderId="10" xfId="49" applyFont="1" applyBorder="1" applyAlignment="1">
      <alignment vertic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 wrapText="1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4" fontId="51" fillId="6" borderId="11" xfId="0" applyNumberFormat="1" applyFont="1" applyFill="1" applyBorder="1" applyAlignment="1">
      <alignment vertical="center"/>
    </xf>
    <xf numFmtId="0" fontId="51" fillId="6" borderId="11" xfId="0" applyFont="1" applyFill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4" fontId="0" fillId="33" borderId="10" xfId="0" applyNumberForma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51" fillId="6" borderId="12" xfId="0" applyFont="1" applyFill="1" applyBorder="1" applyAlignment="1">
      <alignment horizontal="center" vertical="center"/>
    </xf>
    <xf numFmtId="44" fontId="51" fillId="6" borderId="11" xfId="39" applyFont="1" applyFill="1" applyBorder="1" applyAlignment="1">
      <alignment vertical="center"/>
    </xf>
    <xf numFmtId="0" fontId="0" fillId="6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1" fillId="0" borderId="0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M57"/>
  <sheetViews>
    <sheetView tabSelected="1" zoomScalePageLayoutView="0" workbookViewId="0" topLeftCell="A24">
      <selection activeCell="I7" sqref="I7"/>
    </sheetView>
  </sheetViews>
  <sheetFormatPr defaultColWidth="9.140625" defaultRowHeight="15"/>
  <cols>
    <col min="1" max="1" width="4.00390625" style="4" customWidth="1"/>
    <col min="2" max="2" width="59.421875" style="0" customWidth="1"/>
    <col min="3" max="3" width="6.8515625" style="0" customWidth="1"/>
    <col min="4" max="4" width="5.28125" style="0" customWidth="1"/>
    <col min="5" max="5" width="8.140625" style="0" customWidth="1"/>
    <col min="6" max="6" width="13.140625" style="0" customWidth="1"/>
    <col min="7" max="7" width="4.57421875" style="0" customWidth="1"/>
    <col min="8" max="8" width="14.7109375" style="0" customWidth="1"/>
    <col min="9" max="9" width="26.8515625" style="0" customWidth="1"/>
    <col min="10" max="10" width="6.421875" style="0" customWidth="1"/>
    <col min="11" max="11" width="7.8515625" style="0" customWidth="1"/>
    <col min="12" max="12" width="6.8515625" style="0" customWidth="1"/>
    <col min="13" max="13" width="7.421875" style="0" customWidth="1"/>
    <col min="14" max="14" width="26.140625" style="0" customWidth="1"/>
  </cols>
  <sheetData>
    <row r="1" s="4" customFormat="1" ht="15"/>
    <row r="2" spans="1:2" ht="15">
      <c r="A2" s="37" t="s">
        <v>6</v>
      </c>
      <c r="B2" s="37"/>
    </row>
    <row r="3" spans="1:13" ht="21">
      <c r="A3" s="18"/>
      <c r="B3" s="4" t="s">
        <v>8</v>
      </c>
      <c r="C3" s="4"/>
      <c r="D3" s="4"/>
      <c r="E3" s="4"/>
      <c r="F3" s="4"/>
      <c r="G3" s="4"/>
      <c r="H3" s="14"/>
      <c r="I3" s="14"/>
      <c r="J3" s="15"/>
      <c r="K3" s="15"/>
      <c r="L3" s="15"/>
      <c r="M3" s="15"/>
    </row>
    <row r="4" spans="1:13" s="4" customFormat="1" ht="21">
      <c r="A4" s="18"/>
      <c r="B4" s="4" t="s">
        <v>9</v>
      </c>
      <c r="H4" s="14"/>
      <c r="I4" s="14"/>
      <c r="J4" s="15"/>
      <c r="K4" s="15"/>
      <c r="L4" s="15"/>
      <c r="M4" s="15"/>
    </row>
    <row r="5" spans="1:13" ht="21">
      <c r="A5" s="18"/>
      <c r="B5" s="4" t="s">
        <v>10</v>
      </c>
      <c r="C5" s="4"/>
      <c r="D5" s="4"/>
      <c r="E5" s="4"/>
      <c r="F5" s="4"/>
      <c r="G5" s="4"/>
      <c r="H5" s="14"/>
      <c r="I5" s="14"/>
      <c r="J5" s="15"/>
      <c r="K5" s="15"/>
      <c r="L5" s="15"/>
      <c r="M5" s="15"/>
    </row>
    <row r="6" spans="1:13" s="4" customFormat="1" ht="21">
      <c r="A6" s="18"/>
      <c r="B6" s="4" t="s">
        <v>11</v>
      </c>
      <c r="H6" s="14"/>
      <c r="I6" s="14"/>
      <c r="J6" s="15"/>
      <c r="K6" s="15"/>
      <c r="L6" s="15"/>
      <c r="M6" s="15"/>
    </row>
    <row r="7" spans="1:13" ht="15.75">
      <c r="A7" s="18"/>
      <c r="B7" s="4"/>
      <c r="C7" s="4"/>
      <c r="D7" s="4"/>
      <c r="E7" s="4"/>
      <c r="F7" s="4"/>
      <c r="G7" s="4"/>
      <c r="H7" s="16"/>
      <c r="I7" s="16"/>
      <c r="J7" s="15"/>
      <c r="K7" s="15"/>
      <c r="L7" s="15"/>
      <c r="M7" s="15"/>
    </row>
    <row r="8" spans="1:7" ht="15.75">
      <c r="A8" s="18"/>
      <c r="B8" s="4"/>
      <c r="C8" s="4"/>
      <c r="D8" s="4"/>
      <c r="E8" s="4"/>
      <c r="F8" s="4"/>
      <c r="G8" s="4"/>
    </row>
    <row r="9" spans="1:9" s="4" customFormat="1" ht="23.25">
      <c r="A9" s="38" t="s">
        <v>14</v>
      </c>
      <c r="B9" s="39"/>
      <c r="C9" s="39"/>
      <c r="D9" s="39"/>
      <c r="E9" s="39"/>
      <c r="F9" s="39"/>
      <c r="G9" s="39"/>
      <c r="H9" s="40"/>
      <c r="I9" s="40"/>
    </row>
    <row r="10" ht="15">
      <c r="B10" s="3"/>
    </row>
    <row r="11" spans="2:4" ht="15">
      <c r="B11" s="3"/>
      <c r="D11" s="4"/>
    </row>
    <row r="12" spans="1:9" ht="26.25" customHeight="1">
      <c r="A12" s="43" t="s">
        <v>12</v>
      </c>
      <c r="B12" s="41" t="s">
        <v>38</v>
      </c>
      <c r="C12" s="35" t="s">
        <v>0</v>
      </c>
      <c r="D12" s="44" t="s">
        <v>13</v>
      </c>
      <c r="E12" s="34" t="s">
        <v>1</v>
      </c>
      <c r="F12" s="34" t="s">
        <v>2</v>
      </c>
      <c r="G12" s="34" t="s">
        <v>3</v>
      </c>
      <c r="H12" s="34" t="s">
        <v>4</v>
      </c>
      <c r="I12" s="34" t="s">
        <v>7</v>
      </c>
    </row>
    <row r="13" spans="1:9" ht="15">
      <c r="A13" s="36"/>
      <c r="B13" s="42"/>
      <c r="C13" s="36"/>
      <c r="D13" s="45"/>
      <c r="E13" s="34"/>
      <c r="F13" s="34"/>
      <c r="G13" s="34"/>
      <c r="H13" s="34"/>
      <c r="I13" s="34"/>
    </row>
    <row r="14" spans="1:9" ht="30" customHeight="1">
      <c r="A14" s="19">
        <v>1</v>
      </c>
      <c r="B14" s="26" t="s">
        <v>15</v>
      </c>
      <c r="C14" s="7" t="s">
        <v>35</v>
      </c>
      <c r="D14" s="8">
        <v>742</v>
      </c>
      <c r="E14" s="17"/>
      <c r="F14" s="1">
        <f>D14*E14</f>
        <v>0</v>
      </c>
      <c r="G14" s="2">
        <v>0.21</v>
      </c>
      <c r="H14" s="1">
        <f>F14+(F14*G14)</f>
        <v>0</v>
      </c>
      <c r="I14" s="12"/>
    </row>
    <row r="15" spans="1:9" s="4" customFormat="1" ht="30" customHeight="1">
      <c r="A15" s="19">
        <v>2</v>
      </c>
      <c r="B15" s="26" t="s">
        <v>16</v>
      </c>
      <c r="C15" s="7" t="s">
        <v>36</v>
      </c>
      <c r="D15" s="8">
        <v>880</v>
      </c>
      <c r="E15" s="17"/>
      <c r="F15" s="1">
        <f>E15*D15</f>
        <v>0</v>
      </c>
      <c r="G15" s="2">
        <v>0.21</v>
      </c>
      <c r="H15" s="1">
        <f>F15+(F15*G15)</f>
        <v>0</v>
      </c>
      <c r="I15" s="12"/>
    </row>
    <row r="16" spans="1:9" s="4" customFormat="1" ht="30" customHeight="1">
      <c r="A16" s="32">
        <v>3</v>
      </c>
      <c r="B16" s="26" t="s">
        <v>17</v>
      </c>
      <c r="C16" s="7" t="s">
        <v>35</v>
      </c>
      <c r="D16" s="8">
        <v>710</v>
      </c>
      <c r="E16" s="17"/>
      <c r="F16" s="1">
        <f>D16*E16</f>
        <v>0</v>
      </c>
      <c r="G16" s="2">
        <v>0.21</v>
      </c>
      <c r="H16" s="1">
        <f>F16+(F16*G16)</f>
        <v>0</v>
      </c>
      <c r="I16" s="12"/>
    </row>
    <row r="17" spans="1:9" ht="30" customHeight="1">
      <c r="A17" s="32">
        <v>4</v>
      </c>
      <c r="B17" s="26" t="s">
        <v>18</v>
      </c>
      <c r="C17" s="7" t="s">
        <v>35</v>
      </c>
      <c r="D17" s="8">
        <v>742</v>
      </c>
      <c r="E17" s="17"/>
      <c r="F17" s="1">
        <f>D17*E17</f>
        <v>0</v>
      </c>
      <c r="G17" s="2">
        <v>0.21</v>
      </c>
      <c r="H17" s="1">
        <f>F17+(F17*G17)</f>
        <v>0</v>
      </c>
      <c r="I17" s="12"/>
    </row>
    <row r="18" spans="1:9" s="4" customFormat="1" ht="30" customHeight="1">
      <c r="A18" s="32">
        <v>5</v>
      </c>
      <c r="B18" s="27" t="s">
        <v>19</v>
      </c>
      <c r="C18" s="7" t="s">
        <v>35</v>
      </c>
      <c r="D18" s="8">
        <v>742</v>
      </c>
      <c r="E18" s="17"/>
      <c r="F18" s="1">
        <f aca="true" t="shared" si="0" ref="F18:F33">D18*E18</f>
        <v>0</v>
      </c>
      <c r="G18" s="2">
        <v>0.21</v>
      </c>
      <c r="H18" s="1">
        <f aca="true" t="shared" si="1" ref="H18:H33">F18+(F18*G18)</f>
        <v>0</v>
      </c>
      <c r="I18" s="12"/>
    </row>
    <row r="19" spans="1:9" s="4" customFormat="1" ht="30" customHeight="1">
      <c r="A19" s="32">
        <v>6</v>
      </c>
      <c r="B19" s="33" t="s">
        <v>20</v>
      </c>
      <c r="C19" s="7" t="s">
        <v>35</v>
      </c>
      <c r="D19" s="8">
        <v>742</v>
      </c>
      <c r="E19" s="17"/>
      <c r="F19" s="1">
        <f>D19*E19</f>
        <v>0</v>
      </c>
      <c r="G19" s="2">
        <v>0.21</v>
      </c>
      <c r="H19" s="1">
        <f t="shared" si="1"/>
        <v>0</v>
      </c>
      <c r="I19" s="12"/>
    </row>
    <row r="20" spans="1:9" s="4" customFormat="1" ht="30" customHeight="1">
      <c r="A20" s="32">
        <v>7</v>
      </c>
      <c r="B20" s="26" t="s">
        <v>21</v>
      </c>
      <c r="C20" s="7" t="s">
        <v>36</v>
      </c>
      <c r="D20" s="8">
        <v>144</v>
      </c>
      <c r="E20" s="17"/>
      <c r="F20" s="1">
        <f>D20*E20</f>
        <v>0</v>
      </c>
      <c r="G20" s="2">
        <v>0.21</v>
      </c>
      <c r="H20" s="1">
        <f>F20+(F20*G20)</f>
        <v>0</v>
      </c>
      <c r="I20" s="13"/>
    </row>
    <row r="21" spans="1:9" s="4" customFormat="1" ht="30" customHeight="1">
      <c r="A21" s="32">
        <v>8</v>
      </c>
      <c r="B21" s="29" t="s">
        <v>22</v>
      </c>
      <c r="C21" s="24" t="s">
        <v>36</v>
      </c>
      <c r="D21" s="8">
        <v>72</v>
      </c>
      <c r="E21" s="17"/>
      <c r="F21" s="1">
        <f>D21*E21</f>
        <v>0</v>
      </c>
      <c r="G21" s="2">
        <v>0.21</v>
      </c>
      <c r="H21" s="1">
        <f>F21+(F21*G21)</f>
        <v>0</v>
      </c>
      <c r="I21" s="13"/>
    </row>
    <row r="22" spans="1:9" s="4" customFormat="1" ht="30" customHeight="1">
      <c r="A22" s="32">
        <v>9</v>
      </c>
      <c r="B22" s="26" t="s">
        <v>23</v>
      </c>
      <c r="C22" s="7" t="s">
        <v>36</v>
      </c>
      <c r="D22" s="8">
        <v>22</v>
      </c>
      <c r="E22" s="17"/>
      <c r="F22" s="1">
        <f t="shared" si="0"/>
        <v>0</v>
      </c>
      <c r="G22" s="2">
        <v>0.21</v>
      </c>
      <c r="H22" s="1">
        <f t="shared" si="1"/>
        <v>0</v>
      </c>
      <c r="I22" s="9"/>
    </row>
    <row r="23" spans="1:9" s="4" customFormat="1" ht="30" customHeight="1">
      <c r="A23" s="32">
        <v>10</v>
      </c>
      <c r="B23" s="26" t="s">
        <v>24</v>
      </c>
      <c r="C23" s="7" t="s">
        <v>36</v>
      </c>
      <c r="D23" s="8">
        <v>144</v>
      </c>
      <c r="E23" s="17"/>
      <c r="F23" s="1">
        <f>D23*E23</f>
        <v>0</v>
      </c>
      <c r="G23" s="2">
        <v>0.21</v>
      </c>
      <c r="H23" s="1">
        <f>F23+(F23*G23)</f>
        <v>0</v>
      </c>
      <c r="I23" s="9"/>
    </row>
    <row r="24" spans="1:9" s="4" customFormat="1" ht="30" customHeight="1">
      <c r="A24" s="32">
        <v>11</v>
      </c>
      <c r="B24" s="30" t="s">
        <v>25</v>
      </c>
      <c r="C24" s="7" t="s">
        <v>36</v>
      </c>
      <c r="D24" s="8">
        <v>10</v>
      </c>
      <c r="E24" s="17"/>
      <c r="F24" s="1">
        <f>D24*E24</f>
        <v>0</v>
      </c>
      <c r="G24" s="2">
        <v>0.21</v>
      </c>
      <c r="H24" s="1">
        <f>F24+(F24*G24)</f>
        <v>0</v>
      </c>
      <c r="I24" s="9"/>
    </row>
    <row r="25" spans="1:9" s="4" customFormat="1" ht="30" customHeight="1">
      <c r="A25" s="32">
        <v>12</v>
      </c>
      <c r="B25" s="28" t="s">
        <v>26</v>
      </c>
      <c r="C25" s="24" t="s">
        <v>36</v>
      </c>
      <c r="D25" s="8">
        <v>144</v>
      </c>
      <c r="E25" s="17"/>
      <c r="F25" s="1">
        <f t="shared" si="0"/>
        <v>0</v>
      </c>
      <c r="G25" s="2">
        <v>0.21</v>
      </c>
      <c r="H25" s="1">
        <f t="shared" si="1"/>
        <v>0</v>
      </c>
      <c r="I25" s="9"/>
    </row>
    <row r="26" spans="1:9" s="4" customFormat="1" ht="30" customHeight="1">
      <c r="A26" s="32">
        <v>13</v>
      </c>
      <c r="B26" s="26" t="s">
        <v>28</v>
      </c>
      <c r="C26" s="7" t="s">
        <v>36</v>
      </c>
      <c r="D26" s="8">
        <v>2400</v>
      </c>
      <c r="E26" s="17"/>
      <c r="F26" s="1">
        <f t="shared" si="0"/>
        <v>0</v>
      </c>
      <c r="G26" s="2">
        <v>0.21</v>
      </c>
      <c r="H26" s="1">
        <f t="shared" si="1"/>
        <v>0</v>
      </c>
      <c r="I26" s="12"/>
    </row>
    <row r="27" spans="1:9" s="4" customFormat="1" ht="30" customHeight="1">
      <c r="A27" s="32">
        <v>14</v>
      </c>
      <c r="B27" s="26" t="s">
        <v>27</v>
      </c>
      <c r="C27" s="7" t="s">
        <v>36</v>
      </c>
      <c r="D27" s="8">
        <v>900</v>
      </c>
      <c r="E27" s="17"/>
      <c r="F27" s="1">
        <f t="shared" si="0"/>
        <v>0</v>
      </c>
      <c r="G27" s="2">
        <v>0.21</v>
      </c>
      <c r="H27" s="1">
        <f>F27+(F27*G27)</f>
        <v>0</v>
      </c>
      <c r="I27" s="12"/>
    </row>
    <row r="28" spans="1:9" s="4" customFormat="1" ht="30" customHeight="1">
      <c r="A28" s="32">
        <v>15</v>
      </c>
      <c r="B28" s="26" t="s">
        <v>29</v>
      </c>
      <c r="C28" s="7" t="s">
        <v>35</v>
      </c>
      <c r="D28" s="8">
        <v>900</v>
      </c>
      <c r="E28" s="17"/>
      <c r="F28" s="1">
        <f t="shared" si="0"/>
        <v>0</v>
      </c>
      <c r="G28" s="2">
        <v>0.21</v>
      </c>
      <c r="H28" s="1">
        <f t="shared" si="1"/>
        <v>0</v>
      </c>
      <c r="I28" s="12"/>
    </row>
    <row r="29" spans="1:9" s="4" customFormat="1" ht="30" customHeight="1">
      <c r="A29" s="32">
        <v>16</v>
      </c>
      <c r="B29" s="26" t="s">
        <v>30</v>
      </c>
      <c r="C29" s="7" t="s">
        <v>35</v>
      </c>
      <c r="D29" s="8">
        <v>710</v>
      </c>
      <c r="E29" s="17"/>
      <c r="F29" s="1">
        <f t="shared" si="0"/>
        <v>0</v>
      </c>
      <c r="G29" s="2">
        <v>0.21</v>
      </c>
      <c r="H29" s="1">
        <f>F29+(F29*G29)</f>
        <v>0</v>
      </c>
      <c r="I29" s="12"/>
    </row>
    <row r="30" spans="1:9" s="4" customFormat="1" ht="30" customHeight="1">
      <c r="A30" s="32">
        <v>17</v>
      </c>
      <c r="B30" s="26" t="s">
        <v>31</v>
      </c>
      <c r="C30" s="7" t="s">
        <v>36</v>
      </c>
      <c r="D30" s="8">
        <v>144</v>
      </c>
      <c r="E30" s="17"/>
      <c r="F30" s="1">
        <f t="shared" si="0"/>
        <v>0</v>
      </c>
      <c r="G30" s="2">
        <v>0.21</v>
      </c>
      <c r="H30" s="1">
        <f t="shared" si="1"/>
        <v>0</v>
      </c>
      <c r="I30" s="12"/>
    </row>
    <row r="31" spans="1:9" s="4" customFormat="1" ht="30" customHeight="1">
      <c r="A31" s="32">
        <v>18</v>
      </c>
      <c r="B31" s="26" t="s">
        <v>32</v>
      </c>
      <c r="C31" s="7" t="s">
        <v>36</v>
      </c>
      <c r="D31" s="8">
        <v>144</v>
      </c>
      <c r="E31" s="17"/>
      <c r="F31" s="1">
        <f t="shared" si="0"/>
        <v>0</v>
      </c>
      <c r="G31" s="2">
        <v>0.21</v>
      </c>
      <c r="H31" s="1">
        <f t="shared" si="1"/>
        <v>0</v>
      </c>
      <c r="I31" s="12"/>
    </row>
    <row r="32" spans="1:9" s="4" customFormat="1" ht="30" customHeight="1">
      <c r="A32" s="32">
        <v>19</v>
      </c>
      <c r="B32" s="26" t="s">
        <v>33</v>
      </c>
      <c r="C32" s="7" t="s">
        <v>37</v>
      </c>
      <c r="D32" s="8">
        <v>1</v>
      </c>
      <c r="E32" s="17"/>
      <c r="F32" s="1">
        <f t="shared" si="0"/>
        <v>0</v>
      </c>
      <c r="G32" s="2">
        <v>0.21</v>
      </c>
      <c r="H32" s="1">
        <f t="shared" si="1"/>
        <v>0</v>
      </c>
      <c r="I32" s="12"/>
    </row>
    <row r="33" spans="1:9" s="4" customFormat="1" ht="30" customHeight="1">
      <c r="A33" s="32">
        <v>20</v>
      </c>
      <c r="B33" s="26" t="s">
        <v>34</v>
      </c>
      <c r="C33" s="7" t="s">
        <v>37</v>
      </c>
      <c r="D33" s="8">
        <v>1</v>
      </c>
      <c r="E33" s="17"/>
      <c r="F33" s="1">
        <f t="shared" si="0"/>
        <v>0</v>
      </c>
      <c r="G33" s="2">
        <v>0.21</v>
      </c>
      <c r="H33" s="1">
        <f t="shared" si="1"/>
        <v>0</v>
      </c>
      <c r="I33" s="12"/>
    </row>
    <row r="34" spans="2:9" ht="33.75" customHeight="1">
      <c r="B34" s="5"/>
      <c r="C34" s="6"/>
      <c r="D34" s="20"/>
      <c r="E34" s="21" t="s">
        <v>5</v>
      </c>
      <c r="F34" s="10">
        <f>SUM(F14:F33)</f>
        <v>0</v>
      </c>
      <c r="G34" s="11"/>
      <c r="H34" s="22">
        <f>SUM(H14:H33)</f>
        <v>0</v>
      </c>
      <c r="I34" s="23"/>
    </row>
    <row r="35" ht="24.75" customHeight="1"/>
    <row r="36" spans="2:9" s="4" customFormat="1" ht="24.75" customHeight="1">
      <c r="B36" s="31"/>
      <c r="C36" s="25"/>
      <c r="D36" s="25"/>
      <c r="E36"/>
      <c r="F36"/>
      <c r="G36"/>
      <c r="H36"/>
      <c r="I36"/>
    </row>
    <row r="37" spans="2:9" s="4" customFormat="1" ht="24.75" customHeight="1">
      <c r="B37"/>
      <c r="C37"/>
      <c r="D37"/>
      <c r="E37"/>
      <c r="F37"/>
      <c r="G37"/>
      <c r="H37"/>
      <c r="I37"/>
    </row>
    <row r="38" ht="24.75" customHeight="1"/>
    <row r="39" ht="24.75" customHeight="1"/>
    <row r="40" spans="2:9" s="4" customFormat="1" ht="24.75" customHeight="1">
      <c r="B40"/>
      <c r="C40"/>
      <c r="D40"/>
      <c r="E40"/>
      <c r="F40"/>
      <c r="G40"/>
      <c r="H40"/>
      <c r="I40"/>
    </row>
    <row r="41" ht="24.75" customHeight="1"/>
    <row r="42" ht="24.75" customHeight="1"/>
    <row r="43" ht="24.75" customHeight="1"/>
    <row r="44" spans="2:9" s="4" customFormat="1" ht="24.75" customHeight="1">
      <c r="B44"/>
      <c r="C44"/>
      <c r="D44"/>
      <c r="E44"/>
      <c r="F44"/>
      <c r="G44"/>
      <c r="H44"/>
      <c r="I44"/>
    </row>
    <row r="46" spans="2:9" s="4" customFormat="1" ht="15">
      <c r="B46"/>
      <c r="C46"/>
      <c r="D46"/>
      <c r="E46"/>
      <c r="F46"/>
      <c r="G46"/>
      <c r="H46"/>
      <c r="I46"/>
    </row>
    <row r="47" ht="24.75" customHeight="1"/>
    <row r="49" spans="2:9" s="4" customFormat="1" ht="15">
      <c r="B49"/>
      <c r="C49"/>
      <c r="D49"/>
      <c r="E49"/>
      <c r="F49"/>
      <c r="G49"/>
      <c r="H49"/>
      <c r="I49"/>
    </row>
    <row r="50" ht="24.75" customHeight="1"/>
    <row r="51" ht="24.75" customHeight="1"/>
    <row r="52" ht="24.75" customHeight="1"/>
    <row r="54" spans="2:9" s="4" customFormat="1" ht="24.75" customHeight="1">
      <c r="B54"/>
      <c r="C54"/>
      <c r="D54"/>
      <c r="E54"/>
      <c r="F54"/>
      <c r="G54"/>
      <c r="H54"/>
      <c r="I54"/>
    </row>
    <row r="55" ht="24.75" customHeight="1"/>
    <row r="56" spans="2:9" s="4" customFormat="1" ht="24.75" customHeight="1">
      <c r="B56"/>
      <c r="C56"/>
      <c r="D56"/>
      <c r="E56"/>
      <c r="F56"/>
      <c r="G56"/>
      <c r="H56"/>
      <c r="I56"/>
    </row>
    <row r="57" spans="2:9" s="4" customFormat="1" ht="24.75" customHeight="1">
      <c r="B57"/>
      <c r="C57"/>
      <c r="D57"/>
      <c r="E57"/>
      <c r="F57"/>
      <c r="G57"/>
      <c r="H57"/>
      <c r="I57"/>
    </row>
    <row r="58" ht="24.75" customHeight="1"/>
  </sheetData>
  <sheetProtection/>
  <mergeCells count="11">
    <mergeCell ref="H12:H13"/>
    <mergeCell ref="I12:I13"/>
    <mergeCell ref="C12:C13"/>
    <mergeCell ref="A2:B2"/>
    <mergeCell ref="A9:I9"/>
    <mergeCell ref="B12:B13"/>
    <mergeCell ref="A12:A13"/>
    <mergeCell ref="D12:D13"/>
    <mergeCell ref="E12:E13"/>
    <mergeCell ref="F12:F13"/>
    <mergeCell ref="G12:G13"/>
  </mergeCells>
  <printOptions/>
  <pageMargins left="0.31496062992125984" right="0.11811023622047245" top="0.3937007874015748" bottom="0.3937007874015748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Targoš</dc:creator>
  <cp:keywords/>
  <dc:description/>
  <cp:lastModifiedBy>Asistentka</cp:lastModifiedBy>
  <cp:lastPrinted>2017-06-01T10:46:40Z</cp:lastPrinted>
  <dcterms:created xsi:type="dcterms:W3CDTF">2012-08-14T07:09:25Z</dcterms:created>
  <dcterms:modified xsi:type="dcterms:W3CDTF">2017-06-01T10:46:50Z</dcterms:modified>
  <cp:category/>
  <cp:version/>
  <cp:contentType/>
  <cp:contentStatus/>
</cp:coreProperties>
</file>