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28800" windowHeight="12435" activeTab="0"/>
  </bookViews>
  <sheets>
    <sheet name="Seznam" sheetId="1" r:id="rId1"/>
  </sheets>
  <definedNames>
    <definedName name="_xlnm.Print_Area" localSheetId="0">'Seznam'!$A$1:$K$182</definedName>
    <definedName name="_xlnm.Print_Titles" localSheetId="0">'Seznam'!$5:$6</definedName>
  </definedNames>
  <calcPr calcId="125725"/>
</workbook>
</file>

<file path=xl/sharedStrings.xml><?xml version="1.0" encoding="utf-8"?>
<sst xmlns="http://schemas.openxmlformats.org/spreadsheetml/2006/main" count="858" uniqueCount="293">
  <si>
    <t>SPZ</t>
  </si>
  <si>
    <t>Palivo</t>
  </si>
  <si>
    <t>5T3 1657</t>
  </si>
  <si>
    <t xml:space="preserve">B95 </t>
  </si>
  <si>
    <t>B95</t>
  </si>
  <si>
    <t>B98</t>
  </si>
  <si>
    <t>Škoda Fabia kombi</t>
  </si>
  <si>
    <t>8T0 3492</t>
  </si>
  <si>
    <t xml:space="preserve">Škoda Fabia </t>
  </si>
  <si>
    <t>8T0 3494</t>
  </si>
  <si>
    <t>8T0 3493</t>
  </si>
  <si>
    <t>Škoda Roomster</t>
  </si>
  <si>
    <t>8T0 3429</t>
  </si>
  <si>
    <t>NM</t>
  </si>
  <si>
    <t>Nissan double cab</t>
  </si>
  <si>
    <t>7T1 2188</t>
  </si>
  <si>
    <t>5T7 2895</t>
  </si>
  <si>
    <t>4T1 2159</t>
  </si>
  <si>
    <t>7T2 1249</t>
  </si>
  <si>
    <t>7T8 8390</t>
  </si>
  <si>
    <t>7T9 0359</t>
  </si>
  <si>
    <t>8T0 4036</t>
  </si>
  <si>
    <t>8T0 3562</t>
  </si>
  <si>
    <t>3T2 8948</t>
  </si>
  <si>
    <t>6T6 8224</t>
  </si>
  <si>
    <t>Škoda Fabia</t>
  </si>
  <si>
    <t>7T7 3013</t>
  </si>
  <si>
    <t>Škoda Octavia</t>
  </si>
  <si>
    <t>8T0 3561</t>
  </si>
  <si>
    <t>3T5 4394</t>
  </si>
  <si>
    <t>5T7 2896</t>
  </si>
  <si>
    <t>4T7 9921</t>
  </si>
  <si>
    <t>5T7 8226</t>
  </si>
  <si>
    <t>4T1 3869</t>
  </si>
  <si>
    <t>4T9 1907</t>
  </si>
  <si>
    <t>2T1 7086</t>
  </si>
  <si>
    <t>7T2 2914</t>
  </si>
  <si>
    <t>7T5 1220</t>
  </si>
  <si>
    <t>7T6 1893</t>
  </si>
  <si>
    <t>7T7 0587</t>
  </si>
  <si>
    <t>Škoda Yeti</t>
  </si>
  <si>
    <t>7T6 0779</t>
  </si>
  <si>
    <t>Škoda Praktik</t>
  </si>
  <si>
    <t>7T7 0359</t>
  </si>
  <si>
    <t>Suzuki Vitara</t>
  </si>
  <si>
    <t>7T2 3199</t>
  </si>
  <si>
    <t>8T0 3560</t>
  </si>
  <si>
    <t>7T8 8670</t>
  </si>
  <si>
    <t>8T3 7290</t>
  </si>
  <si>
    <t>Škoda Fabia combi</t>
  </si>
  <si>
    <t>8T2 1572</t>
  </si>
  <si>
    <t>8T5 9032</t>
  </si>
  <si>
    <t>8T9 2498</t>
  </si>
  <si>
    <t>8T9 2497</t>
  </si>
  <si>
    <t>8T9 2875</t>
  </si>
  <si>
    <t>8T9 3244</t>
  </si>
  <si>
    <t>8T9 1884</t>
  </si>
  <si>
    <t>8T9 1885</t>
  </si>
  <si>
    <t xml:space="preserve">Škoda Yeti </t>
  </si>
  <si>
    <t>8T9 2495</t>
  </si>
  <si>
    <t>8T9 2877</t>
  </si>
  <si>
    <t>8T9 2876</t>
  </si>
  <si>
    <t>8T9 2499</t>
  </si>
  <si>
    <t>9T0 3754</t>
  </si>
  <si>
    <t>9T0 4431</t>
  </si>
  <si>
    <t>9T0 3752</t>
  </si>
  <si>
    <t>9T0 3753</t>
  </si>
  <si>
    <t>Tatra 158/II</t>
  </si>
  <si>
    <t>9T0 4612</t>
  </si>
  <si>
    <t>8T4 2524</t>
  </si>
  <si>
    <t>8T0 6127</t>
  </si>
  <si>
    <t>9T1 5760</t>
  </si>
  <si>
    <t>9T4 3429</t>
  </si>
  <si>
    <t>9T4 8936</t>
  </si>
  <si>
    <t>9T4 8941</t>
  </si>
  <si>
    <t>GAZ Gazelle AMC</t>
  </si>
  <si>
    <t>9T4 8937</t>
  </si>
  <si>
    <t>9T4 8938</t>
  </si>
  <si>
    <t>9T4 8940</t>
  </si>
  <si>
    <t>9T4 8942</t>
  </si>
  <si>
    <t>9T4 3467</t>
  </si>
  <si>
    <t>9T4 3465</t>
  </si>
  <si>
    <t>9T4 3657</t>
  </si>
  <si>
    <t>9T4 9233</t>
  </si>
  <si>
    <t>9T4 9234</t>
  </si>
  <si>
    <t>9T4 3548</t>
  </si>
  <si>
    <t>9T5 8810</t>
  </si>
  <si>
    <t>9T5 7948</t>
  </si>
  <si>
    <t>9T5 8764</t>
  </si>
  <si>
    <t>9T9 2386</t>
  </si>
  <si>
    <t>9T9 2387</t>
  </si>
  <si>
    <t>9T9 3361</t>
  </si>
  <si>
    <t>9T9 1407</t>
  </si>
  <si>
    <t>9T9 1474</t>
  </si>
  <si>
    <t>9T9 0736</t>
  </si>
  <si>
    <t>9T7 5489</t>
  </si>
  <si>
    <t>9T7 5483</t>
  </si>
  <si>
    <t>9T9 1875</t>
  </si>
  <si>
    <t>9T9 1403</t>
  </si>
  <si>
    <t>9T9 1406</t>
  </si>
  <si>
    <t>9T9 3256</t>
  </si>
  <si>
    <t>9T7 5094</t>
  </si>
  <si>
    <t>Ford Ranger</t>
  </si>
  <si>
    <t>Mitsubishi Pajero</t>
  </si>
  <si>
    <t>1TA 7717</t>
  </si>
  <si>
    <t>9T9 2621</t>
  </si>
  <si>
    <t>9T9 2618</t>
  </si>
  <si>
    <t>9T9 2620</t>
  </si>
  <si>
    <t>1TC 4687</t>
  </si>
  <si>
    <t>1TC 4689</t>
  </si>
  <si>
    <t>1TC 4691</t>
  </si>
  <si>
    <t>1TC 6412</t>
  </si>
  <si>
    <t>1TC 6829</t>
  </si>
  <si>
    <t>1TC 6509</t>
  </si>
  <si>
    <t>1TC 4834</t>
  </si>
  <si>
    <t>1TC 6827</t>
  </si>
  <si>
    <t>1TD 1321</t>
  </si>
  <si>
    <t>1TC 5119</t>
  </si>
  <si>
    <t>1TC 5118</t>
  </si>
  <si>
    <t>1TC 4836</t>
  </si>
  <si>
    <t>1TC 4837</t>
  </si>
  <si>
    <t>1TC 5282</t>
  </si>
  <si>
    <t>rok výroby</t>
  </si>
  <si>
    <t>poznámky</t>
  </si>
  <si>
    <t>Typ vozidla</t>
  </si>
  <si>
    <t>Počet palivových nádrží</t>
  </si>
  <si>
    <t>OV</t>
  </si>
  <si>
    <t>T00 366</t>
  </si>
  <si>
    <t>T02 2998</t>
  </si>
  <si>
    <t>T00 3720</t>
  </si>
  <si>
    <t>T01 5293</t>
  </si>
  <si>
    <t>T00 3096</t>
  </si>
  <si>
    <t>T02 0512</t>
  </si>
  <si>
    <t>T02 3185</t>
  </si>
  <si>
    <t>T01 8399</t>
  </si>
  <si>
    <t>T02 3004</t>
  </si>
  <si>
    <t>T00 3118</t>
  </si>
  <si>
    <t>FM 51-67</t>
  </si>
  <si>
    <t>T01 3705</t>
  </si>
  <si>
    <t>T02 0491</t>
  </si>
  <si>
    <t xml:space="preserve"> </t>
  </si>
  <si>
    <t>T02 2986</t>
  </si>
  <si>
    <t>T00 5145</t>
  </si>
  <si>
    <t>T00 3102</t>
  </si>
  <si>
    <t>T01 5272</t>
  </si>
  <si>
    <t>T00 5390</t>
  </si>
  <si>
    <t>T02 2472</t>
  </si>
  <si>
    <t>T02 2985</t>
  </si>
  <si>
    <t>T02 0490</t>
  </si>
  <si>
    <t>T02 0489</t>
  </si>
  <si>
    <t>T02 2471</t>
  </si>
  <si>
    <t>T00 3505</t>
  </si>
  <si>
    <t>T00 5326</t>
  </si>
  <si>
    <t>1TD 1058</t>
  </si>
  <si>
    <t>T01 5295</t>
  </si>
  <si>
    <t>T01 5257</t>
  </si>
  <si>
    <t>T00 3108</t>
  </si>
  <si>
    <t>T01 5265</t>
  </si>
  <si>
    <t>T02 2441</t>
  </si>
  <si>
    <t>T02 2997</t>
  </si>
  <si>
    <t>T00 3532</t>
  </si>
  <si>
    <t>T01 8386</t>
  </si>
  <si>
    <t>T01 8397</t>
  </si>
  <si>
    <t>T01 8398</t>
  </si>
  <si>
    <t>T00 5374</t>
  </si>
  <si>
    <t>7T7 3611</t>
  </si>
  <si>
    <t>T02 3002</t>
  </si>
  <si>
    <t>T00 3097</t>
  </si>
  <si>
    <t>T01 8388</t>
  </si>
  <si>
    <t>T02 0514</t>
  </si>
  <si>
    <t>1TB 5629</t>
  </si>
  <si>
    <t>T00 3160</t>
  </si>
  <si>
    <t>T00 3149</t>
  </si>
  <si>
    <t>T01 3704</t>
  </si>
  <si>
    <t>T01 8387</t>
  </si>
  <si>
    <t>T02 2445</t>
  </si>
  <si>
    <t>T02 2446</t>
  </si>
  <si>
    <t>T01 5244</t>
  </si>
  <si>
    <t>T00 5302</t>
  </si>
  <si>
    <t>1TB 5610</t>
  </si>
  <si>
    <t>T01 8389</t>
  </si>
  <si>
    <t>Vozidla osobní a nákladní do 3,5t</t>
  </si>
  <si>
    <t>2 nádrže jeden motor</t>
  </si>
  <si>
    <t>Reform226.056 Metrac H5X</t>
  </si>
  <si>
    <t>T810 1R1R26</t>
  </si>
  <si>
    <t>T815-2 280R25 28 270 6x6 2</t>
  </si>
  <si>
    <t>AVIA D 75 L</t>
  </si>
  <si>
    <t>MAN 10185 LAEC</t>
  </si>
  <si>
    <t>MAN TGM18 290 4x2 BB</t>
  </si>
  <si>
    <t>Volvo FLFLB2C U5XLBF</t>
  </si>
  <si>
    <t>MenziMuck A61B mobil</t>
  </si>
  <si>
    <t>Zetor Forterra F4 130 HSX</t>
  </si>
  <si>
    <t>Zetor Z7302</t>
  </si>
  <si>
    <t>Zetor Forterra F3 115 Z1405</t>
  </si>
  <si>
    <t>Zetor proxima 8441 Zetor1204</t>
  </si>
  <si>
    <t>Zetor proxima plus R32 Z1006</t>
  </si>
  <si>
    <t>Zetor Forterra URIII4/4 Zetor 1204</t>
  </si>
  <si>
    <t>Zetor Forterra 140HSX Z 1606</t>
  </si>
  <si>
    <t>Zetor Forterra F5 140 HSX</t>
  </si>
  <si>
    <t>Zetor Forterra 11441 UR III 4/4</t>
  </si>
  <si>
    <t>Zetor proxima plus R3</t>
  </si>
  <si>
    <t>Zetor Forterra 120 HSX Z 1406</t>
  </si>
  <si>
    <t>Reform 226.50 Metrac H6S</t>
  </si>
  <si>
    <t>Reform226.025 Metrac H6X</t>
  </si>
  <si>
    <t>Reform226.056.004 MetracH4X</t>
  </si>
  <si>
    <t>Reform226.056.004Metrac H4X</t>
  </si>
  <si>
    <t>Volkswagen transporter 7HC</t>
  </si>
  <si>
    <t>Dangel Boxer Pegueot V50PB 4x4</t>
  </si>
  <si>
    <t>Volkswagen crafter 2EKE2</t>
  </si>
  <si>
    <t>Nissan Navara double cab 2.5DCI</t>
  </si>
  <si>
    <t>Nissan single cab pickup 2,5 TDI</t>
  </si>
  <si>
    <t>Škoda Fabia Hatchback5J</t>
  </si>
  <si>
    <t>Škoda Fabia kombi 6Y</t>
  </si>
  <si>
    <t>Škoda Fabia kombi 5J</t>
  </si>
  <si>
    <t>Škoda Rapid NH ABCJZD</t>
  </si>
  <si>
    <t>Škoda Roomsterkombi 5J</t>
  </si>
  <si>
    <t>Škoda Roomster 5J</t>
  </si>
  <si>
    <t>Škoda Yeti 5L ACCFHFX1</t>
  </si>
  <si>
    <t>Škoda Yeti 5L ACCAXAXO</t>
  </si>
  <si>
    <t>Škoda Yeti 5L ACDFSAX1</t>
  </si>
  <si>
    <t>Volkswagen transporter7HC</t>
  </si>
  <si>
    <t>Volkswagen kombi 7HC</t>
  </si>
  <si>
    <t>Ford Ranger  2 AB</t>
  </si>
  <si>
    <t>Ford Ranger 2 AB</t>
  </si>
  <si>
    <t>Ford pick up 2AB Ranger</t>
  </si>
  <si>
    <t>Nissan Navara double cab2,5DCI</t>
  </si>
  <si>
    <t>Nissan Navara D401 CDA 2S</t>
  </si>
  <si>
    <t>Škoda Praktik 5J</t>
  </si>
  <si>
    <t>Nissan Pick UP doublecab 2.5 TDI</t>
  </si>
  <si>
    <t>T815 UDS *220R21 28 280 6x6 2</t>
  </si>
  <si>
    <t>Pracovní stroje</t>
  </si>
  <si>
    <t xml:space="preserve">Vozidla nákladní nad 3,5t </t>
  </si>
  <si>
    <t>Volkswagen Transporter 7HC</t>
  </si>
  <si>
    <t>Ford Ranger double cab 2AB</t>
  </si>
  <si>
    <t>Ford Ranger double cab</t>
  </si>
  <si>
    <t>Ford Ranger pick up</t>
  </si>
  <si>
    <t>IVECO IS35W2DA</t>
  </si>
  <si>
    <t>Peugeot Dangel Boxer V50PB</t>
  </si>
  <si>
    <t>MAN LE 10.180 4x4 BB</t>
  </si>
  <si>
    <t>Peuget Boxer 4x4 Y</t>
  </si>
  <si>
    <t>Peuget Boxer V50P</t>
  </si>
  <si>
    <t>Volkswagen Transporter 7JO</t>
  </si>
  <si>
    <t>JCB 4CX</t>
  </si>
  <si>
    <t>Menzimuck A81 mobil</t>
  </si>
  <si>
    <t>MAN  L.2007.46.004</t>
  </si>
  <si>
    <t>Merlo F28TD</t>
  </si>
  <si>
    <t xml:space="preserve">Traktor CASE IH AC </t>
  </si>
  <si>
    <t>Zetor Forterra</t>
  </si>
  <si>
    <t>Zetor UR III 4/4</t>
  </si>
  <si>
    <t>Zetor 6340</t>
  </si>
  <si>
    <t>Zetor Proxima Power</t>
  </si>
  <si>
    <t>Reform 226.065</t>
  </si>
  <si>
    <t>Reform 226.025</t>
  </si>
  <si>
    <t>Reform  226.025</t>
  </si>
  <si>
    <t>Štěpkovač Paragan PF</t>
  </si>
  <si>
    <t>Štěpkovač Jensen A530DIXL</t>
  </si>
  <si>
    <t>Štěpkovač Jensen A530DI XL</t>
  </si>
  <si>
    <t>TOYOTA Hilux</t>
  </si>
  <si>
    <t>Tatra Jamal 163360SK4 33255 6x6 2</t>
  </si>
  <si>
    <t>2T8 4829</t>
  </si>
  <si>
    <t xml:space="preserve">Volkswagen transporter 7JO </t>
  </si>
  <si>
    <t>Volkswagen transporter 7J0</t>
  </si>
  <si>
    <t>Ford  Ranger 2AB</t>
  </si>
  <si>
    <t>Ford double cab Ranger</t>
  </si>
  <si>
    <t>A1</t>
  </si>
  <si>
    <t>A2</t>
  </si>
  <si>
    <t>A3</t>
  </si>
  <si>
    <t>A2, A3</t>
  </si>
  <si>
    <t>Reform 226.50 Metrac H4X</t>
  </si>
  <si>
    <t>Reform Metrac H7 RX</t>
  </si>
  <si>
    <t xml:space="preserve">Traktor </t>
  </si>
  <si>
    <t xml:space="preserve">Traktor  </t>
  </si>
  <si>
    <t>nákup 2017</t>
  </si>
  <si>
    <t>Příloha č. 1 ZD - Seznam vozidel a strojů</t>
  </si>
  <si>
    <t>1TE 3178</t>
  </si>
  <si>
    <t>OP</t>
  </si>
  <si>
    <t>FM</t>
  </si>
  <si>
    <t xml:space="preserve">* Cena zahrnuje materiál, který je součástí monitorovací jednotky, tj. veškerý materiál, který je použitelný v případě obměny vozidel flotily Zadavatele opakovaně. </t>
  </si>
  <si>
    <t>** Cena zahrnuje potřebnou práci a materiál pro účely instalace monitorovací jednotky, který není součástí jednotky - tato cena tedy zahrnuje materiál, který není použitelný opakovaně (tj. např. palivovou tyč, kabeláž, atd.).</t>
  </si>
  <si>
    <t>Požadavek na typ instalace monitoringu</t>
  </si>
  <si>
    <t xml:space="preserve">I.                 Jednotková cena za pořízení 1 ks monitorovací jednotky v Kč (*) </t>
  </si>
  <si>
    <t xml:space="preserve">II.             Jednotková cena za 1 ks prvoinstalace/reinstalace/doinstalace v Kč (**) </t>
  </si>
  <si>
    <t xml:space="preserve">III.              Jednotková cena za měsíc a vozidlo/stroj za  provoz služeb monitoringu v Kč </t>
  </si>
  <si>
    <t>Závod</t>
  </si>
  <si>
    <t>Vozidlo nákladní nad 3,5t  včetně jednoho pracovního stroje</t>
  </si>
  <si>
    <t>Celková cena pro hodnocení  nabídky - bez DPH</t>
  </si>
  <si>
    <t>*** Účastník vyplňuje pouze žlutě vyznačená pole</t>
  </si>
  <si>
    <t>nástavba s pracovním strojem požadavek na měření vytížení stroje</t>
  </si>
  <si>
    <t>1TF 4126</t>
  </si>
  <si>
    <t>1TF 4127</t>
  </si>
  <si>
    <t>1TF 4124</t>
  </si>
  <si>
    <t>1TF 4125</t>
  </si>
  <si>
    <t>Typ dle výsledků VZ na nový traktor nákup 2017 ( např. Zetor, New Holland, Case, John Deer)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</si>
</sst>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\ &quot;Kč&quot;"/>
    <numFmt numFmtId="166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1"/>
      <name val="Calibri"/>
      <family val="2"/>
      <scheme val="minor"/>
    </font>
    <font>
      <b/>
      <sz val="18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00102615356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49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2" fillId="0" borderId="0" xfId="20" applyFont="1" applyAlignment="1">
      <alignment horizontal="left" vertical="top"/>
      <protection/>
    </xf>
    <xf numFmtId="0" fontId="2" fillId="0" borderId="0" xfId="20" applyFont="1" applyBorder="1" applyAlignment="1">
      <alignment horizontal="left" vertical="top"/>
      <protection/>
    </xf>
    <xf numFmtId="0" fontId="0" fillId="0" borderId="0" xfId="0" applyAlignment="1">
      <alignment wrapText="1"/>
    </xf>
    <xf numFmtId="0" fontId="1" fillId="2" borderId="0" xfId="2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5" fillId="0" borderId="0" xfId="20" applyFont="1" applyBorder="1" applyAlignment="1">
      <alignment horizontal="left" vertical="top"/>
      <protection/>
    </xf>
    <xf numFmtId="0" fontId="5" fillId="0" borderId="0" xfId="20" applyFont="1" applyBorder="1" applyAlignment="1">
      <alignment/>
      <protection/>
    </xf>
    <xf numFmtId="0" fontId="5" fillId="0" borderId="0" xfId="20" applyFont="1" applyBorder="1" applyAlignment="1">
      <alignment vertical="center"/>
      <protection/>
    </xf>
    <xf numFmtId="0" fontId="1" fillId="2" borderId="0" xfId="20" applyFont="1" applyFill="1" applyBorder="1" applyAlignment="1">
      <alignment horizontal="left"/>
      <protection/>
    </xf>
    <xf numFmtId="0" fontId="1" fillId="2" borderId="0" xfId="20" applyFont="1" applyFill="1" applyBorder="1" applyAlignment="1">
      <alignment horizontal="left" vertical="center"/>
      <protection/>
    </xf>
    <xf numFmtId="3" fontId="1" fillId="2" borderId="0" xfId="20" applyNumberFormat="1" applyFont="1" applyFill="1" applyBorder="1" applyAlignment="1">
      <alignment horizontal="left" vertical="center"/>
      <protection/>
    </xf>
    <xf numFmtId="164" fontId="1" fillId="2" borderId="0" xfId="20" applyNumberFormat="1" applyFont="1" applyFill="1" applyBorder="1" applyAlignment="1">
      <alignment vertical="center"/>
      <protection/>
    </xf>
    <xf numFmtId="164" fontId="1" fillId="2" borderId="0" xfId="20" applyNumberFormat="1" applyFont="1" applyFill="1" applyBorder="1" applyAlignment="1">
      <alignment horizontal="left" vertical="center"/>
      <protection/>
    </xf>
    <xf numFmtId="0" fontId="0" fillId="0" borderId="0" xfId="0" applyBorder="1"/>
    <xf numFmtId="165" fontId="0" fillId="0" borderId="0" xfId="0" applyNumberFormat="1" applyBorder="1"/>
    <xf numFmtId="0" fontId="12" fillId="0" borderId="0" xfId="0" applyFont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" fillId="0" borderId="1" xfId="20" applyFont="1" applyFill="1" applyBorder="1" applyProtection="1">
      <alignment/>
      <protection hidden="1"/>
    </xf>
    <xf numFmtId="0" fontId="1" fillId="0" borderId="2" xfId="20" applyFont="1" applyFill="1" applyBorder="1" applyAlignment="1" applyProtection="1">
      <alignment horizontal="center" vertical="center"/>
      <protection hidden="1"/>
    </xf>
    <xf numFmtId="1" fontId="1" fillId="0" borderId="2" xfId="20" applyNumberFormat="1" applyFont="1" applyFill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164" fontId="1" fillId="0" borderId="4" xfId="20" applyNumberFormat="1" applyFont="1" applyFill="1" applyBorder="1" applyAlignment="1" applyProtection="1">
      <alignment horizontal="center" vertical="center"/>
      <protection hidden="1"/>
    </xf>
    <xf numFmtId="0" fontId="1" fillId="0" borderId="2" xfId="20" applyFont="1" applyBorder="1" applyAlignment="1" applyProtection="1">
      <alignment horizontal="center"/>
      <protection hidden="1"/>
    </xf>
    <xf numFmtId="0" fontId="1" fillId="2" borderId="2" xfId="20" applyFont="1" applyFill="1" applyBorder="1" applyAlignment="1" applyProtection="1">
      <alignment horizontal="center"/>
      <protection hidden="1"/>
    </xf>
    <xf numFmtId="1" fontId="1" fillId="2" borderId="2" xfId="20" applyNumberFormat="1" applyFont="1" applyFill="1" applyBorder="1" applyAlignment="1" applyProtection="1">
      <alignment horizontal="center" vertical="center"/>
      <protection hidden="1"/>
    </xf>
    <xf numFmtId="164" fontId="1" fillId="2" borderId="4" xfId="20" applyNumberFormat="1" applyFont="1" applyFill="1" applyBorder="1" applyAlignment="1" applyProtection="1">
      <alignment horizontal="center" vertical="center"/>
      <protection hidden="1"/>
    </xf>
    <xf numFmtId="0" fontId="1" fillId="0" borderId="2" xfId="20" applyFont="1" applyFill="1" applyBorder="1" applyAlignment="1" applyProtection="1">
      <alignment horizontal="center"/>
      <protection hidden="1"/>
    </xf>
    <xf numFmtId="1" fontId="6" fillId="0" borderId="2" xfId="0" applyNumberFormat="1" applyFont="1" applyBorder="1" applyAlignment="1" applyProtection="1">
      <alignment horizontal="center"/>
      <protection hidden="1"/>
    </xf>
    <xf numFmtId="0" fontId="4" fillId="0" borderId="4" xfId="0" applyFont="1" applyBorder="1" applyProtection="1">
      <protection hidden="1"/>
    </xf>
    <xf numFmtId="0" fontId="1" fillId="0" borderId="2" xfId="20" applyFont="1" applyBorder="1" applyAlignment="1" applyProtection="1">
      <alignment horizontal="center" vertical="center"/>
      <protection hidden="1"/>
    </xf>
    <xf numFmtId="164" fontId="11" fillId="0" borderId="4" xfId="20" applyNumberFormat="1" applyFont="1" applyFill="1" applyBorder="1" applyAlignment="1" applyProtection="1">
      <alignment horizontal="left" vertical="center"/>
      <protection hidden="1"/>
    </xf>
    <xf numFmtId="0" fontId="9" fillId="0" borderId="3" xfId="20" applyFont="1" applyFill="1" applyBorder="1" applyAlignment="1" applyProtection="1">
      <alignment horizontal="center" vertical="center"/>
      <protection hidden="1"/>
    </xf>
    <xf numFmtId="0" fontId="1" fillId="0" borderId="1" xfId="20" applyFont="1" applyFill="1" applyBorder="1" applyAlignment="1" applyProtection="1">
      <alignment vertical="center"/>
      <protection hidden="1"/>
    </xf>
    <xf numFmtId="1" fontId="6" fillId="0" borderId="2" xfId="0" applyNumberFormat="1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wrapText="1"/>
      <protection hidden="1"/>
    </xf>
    <xf numFmtId="1" fontId="1" fillId="0" borderId="2" xfId="20" applyNumberFormat="1" applyFont="1" applyBorder="1" applyAlignment="1" applyProtection="1">
      <alignment horizontal="center"/>
      <protection hidden="1"/>
    </xf>
    <xf numFmtId="0" fontId="1" fillId="0" borderId="4" xfId="20" applyFont="1" applyBorder="1" applyAlignment="1" applyProtection="1">
      <alignment horizontal="center"/>
      <protection hidden="1"/>
    </xf>
    <xf numFmtId="0" fontId="6" fillId="0" borderId="1" xfId="0" applyFont="1" applyBorder="1" applyProtection="1"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center"/>
      <protection hidden="1"/>
    </xf>
    <xf numFmtId="0" fontId="10" fillId="0" borderId="4" xfId="0" applyFont="1" applyBorder="1" applyProtection="1"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10" fillId="0" borderId="4" xfId="0" applyFont="1" applyBorder="1" applyAlignment="1" applyProtection="1">
      <alignment vertical="center" wrapText="1"/>
      <protection hidden="1"/>
    </xf>
    <xf numFmtId="0" fontId="1" fillId="2" borderId="2" xfId="20" applyFont="1" applyFill="1" applyBorder="1" applyAlignment="1" applyProtection="1">
      <alignment horizontal="center" vertical="center"/>
      <protection hidden="1"/>
    </xf>
    <xf numFmtId="0" fontId="1" fillId="2" borderId="1" xfId="20" applyFont="1" applyFill="1" applyBorder="1" applyAlignment="1" applyProtection="1">
      <alignment horizontal="left"/>
      <protection hidden="1"/>
    </xf>
    <xf numFmtId="0" fontId="1" fillId="2" borderId="2" xfId="20" applyFont="1" applyFill="1" applyBorder="1" applyAlignment="1" applyProtection="1">
      <alignment horizontal="left" vertical="center"/>
      <protection hidden="1"/>
    </xf>
    <xf numFmtId="164" fontId="1" fillId="2" borderId="4" xfId="20" applyNumberFormat="1" applyFont="1" applyFill="1" applyBorder="1" applyAlignment="1" applyProtection="1">
      <alignment horizontal="left" vertical="center"/>
      <protection hidden="1"/>
    </xf>
    <xf numFmtId="164" fontId="11" fillId="2" borderId="4" xfId="20" applyNumberFormat="1" applyFont="1" applyFill="1" applyBorder="1" applyAlignment="1" applyProtection="1">
      <alignment horizontal="left" vertical="center"/>
      <protection hidden="1"/>
    </xf>
    <xf numFmtId="0" fontId="1" fillId="2" borderId="2" xfId="20" applyFont="1" applyFill="1" applyBorder="1" applyAlignment="1" applyProtection="1">
      <alignment horizontal="left"/>
      <protection hidden="1"/>
    </xf>
    <xf numFmtId="0" fontId="6" fillId="2" borderId="1" xfId="0" applyFont="1" applyFill="1" applyBorder="1" applyAlignment="1" applyProtection="1">
      <alignment horizontal="left" wrapText="1"/>
      <protection hidden="1"/>
    </xf>
    <xf numFmtId="0" fontId="6" fillId="2" borderId="2" xfId="0" applyFont="1" applyFill="1" applyBorder="1" applyAlignment="1" applyProtection="1">
      <alignment horizontal="left" wrapText="1"/>
      <protection hidden="1"/>
    </xf>
    <xf numFmtId="1" fontId="6" fillId="2" borderId="2" xfId="0" applyNumberFormat="1" applyFont="1" applyFill="1" applyBorder="1" applyAlignment="1" applyProtection="1">
      <alignment horizontal="center" wrapText="1"/>
      <protection hidden="1"/>
    </xf>
    <xf numFmtId="0" fontId="4" fillId="2" borderId="2" xfId="0" applyFont="1" applyFill="1" applyBorder="1" applyAlignment="1" applyProtection="1">
      <alignment horizontal="center" wrapText="1"/>
      <protection hidden="1"/>
    </xf>
    <xf numFmtId="0" fontId="4" fillId="2" borderId="4" xfId="0" applyFont="1" applyFill="1" applyBorder="1" applyAlignment="1" applyProtection="1">
      <alignment horizontal="left" wrapText="1"/>
      <protection hidden="1"/>
    </xf>
    <xf numFmtId="0" fontId="6" fillId="2" borderId="1" xfId="0" applyFont="1" applyFill="1" applyBorder="1" applyAlignment="1" applyProtection="1">
      <alignment horizontal="left"/>
      <protection hidden="1"/>
    </xf>
    <xf numFmtId="0" fontId="6" fillId="2" borderId="2" xfId="0" applyFont="1" applyFill="1" applyBorder="1" applyAlignment="1" applyProtection="1">
      <alignment horizontal="left"/>
      <protection hidden="1"/>
    </xf>
    <xf numFmtId="1" fontId="6" fillId="2" borderId="2" xfId="0" applyNumberFormat="1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/>
      <protection hidden="1"/>
    </xf>
    <xf numFmtId="0" fontId="1" fillId="2" borderId="2" xfId="20" applyFont="1" applyFill="1" applyBorder="1" applyAlignment="1" applyProtection="1">
      <alignment horizontal="left" wrapText="1"/>
      <protection hidden="1"/>
    </xf>
    <xf numFmtId="0" fontId="1" fillId="2" borderId="2" xfId="20" applyFont="1" applyFill="1" applyBorder="1" applyAlignment="1" applyProtection="1">
      <alignment horizontal="left" vertical="center" wrapText="1"/>
      <protection hidden="1"/>
    </xf>
    <xf numFmtId="1" fontId="1" fillId="2" borderId="2" xfId="20" applyNumberFormat="1" applyFont="1" applyFill="1" applyBorder="1" applyAlignment="1" applyProtection="1">
      <alignment horizontal="center" vertical="center" wrapText="1"/>
      <protection hidden="1"/>
    </xf>
    <xf numFmtId="3" fontId="1" fillId="2" borderId="2" xfId="20" applyNumberFormat="1" applyFont="1" applyFill="1" applyBorder="1" applyAlignment="1" applyProtection="1">
      <alignment horizontal="center" vertical="center" wrapText="1"/>
      <protection hidden="1"/>
    </xf>
    <xf numFmtId="164" fontId="1" fillId="2" borderId="4" xfId="20" applyNumberFormat="1" applyFont="1" applyFill="1" applyBorder="1" applyAlignment="1" applyProtection="1">
      <alignment horizontal="left" wrapText="1"/>
      <protection hidden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0" fontId="10" fillId="0" borderId="4" xfId="0" applyFont="1" applyBorder="1" applyAlignment="1" applyProtection="1">
      <alignment horizontal="left" vertical="center" wrapText="1"/>
      <protection hidden="1"/>
    </xf>
    <xf numFmtId="1" fontId="6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0" borderId="0" xfId="0" applyFont="1"/>
    <xf numFmtId="166" fontId="1" fillId="3" borderId="5" xfId="20" applyNumberFormat="1" applyFont="1" applyFill="1" applyBorder="1" applyAlignment="1" applyProtection="1">
      <alignment horizontal="center" vertical="center"/>
      <protection hidden="1" locked="0"/>
    </xf>
    <xf numFmtId="166" fontId="1" fillId="3" borderId="6" xfId="20" applyNumberFormat="1" applyFont="1" applyFill="1" applyBorder="1" applyAlignment="1" applyProtection="1">
      <alignment horizontal="center" vertical="center"/>
      <protection hidden="1" locked="0"/>
    </xf>
    <xf numFmtId="166" fontId="1" fillId="4" borderId="1" xfId="20" applyNumberFormat="1" applyFont="1" applyFill="1" applyBorder="1" applyAlignment="1" applyProtection="1">
      <alignment horizontal="center" vertical="center"/>
      <protection hidden="1"/>
    </xf>
    <xf numFmtId="166" fontId="1" fillId="4" borderId="2" xfId="20" applyNumberFormat="1" applyFont="1" applyFill="1" applyBorder="1" applyAlignment="1" applyProtection="1">
      <alignment horizontal="center" vertical="center"/>
      <protection hidden="1"/>
    </xf>
    <xf numFmtId="166" fontId="1" fillId="4" borderId="7" xfId="20" applyNumberFormat="1" applyFont="1" applyFill="1" applyBorder="1" applyAlignment="1" applyProtection="1">
      <alignment horizontal="center" vertical="center"/>
      <protection hidden="1"/>
    </xf>
    <xf numFmtId="166" fontId="1" fillId="3" borderId="8" xfId="20" applyNumberFormat="1" applyFont="1" applyFill="1" applyBorder="1" applyAlignment="1" applyProtection="1">
      <alignment horizontal="center" vertical="center"/>
      <protection hidden="1" locked="0"/>
    </xf>
    <xf numFmtId="166" fontId="1" fillId="4" borderId="9" xfId="20" applyNumberFormat="1" applyFont="1" applyFill="1" applyBorder="1" applyAlignment="1" applyProtection="1">
      <alignment horizontal="center" vertical="center"/>
      <protection hidden="1"/>
    </xf>
    <xf numFmtId="0" fontId="7" fillId="5" borderId="10" xfId="20" applyFont="1" applyFill="1" applyBorder="1" applyAlignment="1" applyProtection="1">
      <alignment/>
      <protection hidden="1"/>
    </xf>
    <xf numFmtId="0" fontId="7" fillId="5" borderId="11" xfId="20" applyFont="1" applyFill="1" applyBorder="1" applyAlignment="1" applyProtection="1">
      <alignment/>
      <protection hidden="1"/>
    </xf>
    <xf numFmtId="166" fontId="1" fillId="4" borderId="12" xfId="20" applyNumberFormat="1" applyFont="1" applyFill="1" applyBorder="1" applyAlignment="1" applyProtection="1">
      <alignment horizontal="center" vertical="center"/>
      <protection hidden="1"/>
    </xf>
    <xf numFmtId="166" fontId="1" fillId="4" borderId="13" xfId="20" applyNumberFormat="1" applyFont="1" applyFill="1" applyBorder="1" applyAlignment="1" applyProtection="1">
      <alignment horizontal="center" vertical="center"/>
      <protection hidden="1"/>
    </xf>
    <xf numFmtId="0" fontId="1" fillId="2" borderId="14" xfId="20" applyFont="1" applyFill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1" fontId="6" fillId="2" borderId="14" xfId="0" applyNumberFormat="1" applyFont="1" applyFill="1" applyBorder="1" applyAlignment="1" applyProtection="1">
      <alignment horizontal="center" wrapText="1"/>
      <protection hidden="1"/>
    </xf>
    <xf numFmtId="0" fontId="4" fillId="2" borderId="14" xfId="0" applyFont="1" applyFill="1" applyBorder="1" applyAlignment="1" applyProtection="1">
      <alignment horizontal="center" wrapText="1"/>
      <protection hidden="1"/>
    </xf>
    <xf numFmtId="0" fontId="6" fillId="2" borderId="14" xfId="0" applyFont="1" applyFill="1" applyBorder="1" applyAlignment="1" applyProtection="1">
      <alignment horizontal="left" wrapText="1"/>
      <protection hidden="1"/>
    </xf>
    <xf numFmtId="0" fontId="7" fillId="5" borderId="0" xfId="20" applyFont="1" applyFill="1" applyBorder="1" applyAlignment="1" applyProtection="1">
      <alignment/>
      <protection hidden="1"/>
    </xf>
    <xf numFmtId="166" fontId="1" fillId="3" borderId="2" xfId="20" applyNumberFormat="1" applyFont="1" applyFill="1" applyBorder="1" applyAlignment="1" applyProtection="1">
      <alignment horizontal="center" vertical="center"/>
      <protection hidden="1" locked="0"/>
    </xf>
    <xf numFmtId="166" fontId="1" fillId="4" borderId="16" xfId="20" applyNumberFormat="1" applyFont="1" applyFill="1" applyBorder="1" applyAlignment="1" applyProtection="1">
      <alignment horizontal="center" vertical="center"/>
      <protection hidden="1"/>
    </xf>
    <xf numFmtId="166" fontId="1" fillId="4" borderId="17" xfId="20" applyNumberFormat="1" applyFont="1" applyFill="1" applyBorder="1" applyAlignment="1" applyProtection="1">
      <alignment horizontal="center" vertical="center"/>
      <protection hidden="1"/>
    </xf>
    <xf numFmtId="0" fontId="7" fillId="5" borderId="18" xfId="20" applyFont="1" applyFill="1" applyBorder="1" applyAlignment="1" applyProtection="1">
      <alignment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164" fontId="1" fillId="2" borderId="2" xfId="20" applyNumberFormat="1" applyFont="1" applyFill="1" applyBorder="1" applyAlignment="1" applyProtection="1">
      <alignment horizontal="left" vertical="center" wrapText="1"/>
      <protection hidden="1"/>
    </xf>
    <xf numFmtId="164" fontId="1" fillId="2" borderId="2" xfId="20" applyNumberFormat="1" applyFont="1" applyFill="1" applyBorder="1" applyAlignment="1" applyProtection="1">
      <alignment horizontal="left" vertical="center"/>
      <protection hidden="1"/>
    </xf>
    <xf numFmtId="164" fontId="11" fillId="2" borderId="2" xfId="20" applyNumberFormat="1" applyFont="1" applyFill="1" applyBorder="1" applyAlignment="1" applyProtection="1">
      <alignment horizontal="left" vertical="center"/>
      <protection hidden="1"/>
    </xf>
    <xf numFmtId="0" fontId="6" fillId="2" borderId="2" xfId="20" applyFont="1" applyFill="1" applyBorder="1" applyAlignment="1" applyProtection="1">
      <alignment horizontal="left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164" fontId="11" fillId="2" borderId="2" xfId="20" applyNumberFormat="1" applyFont="1" applyFill="1" applyBorder="1" applyAlignment="1" applyProtection="1">
      <alignment horizontal="left" vertical="center" wrapText="1"/>
      <protection hidden="1"/>
    </xf>
    <xf numFmtId="0" fontId="1" fillId="0" borderId="2" xfId="20" applyFont="1" applyFill="1" applyBorder="1" applyProtection="1">
      <alignment/>
      <protection hidden="1"/>
    </xf>
    <xf numFmtId="164" fontId="1" fillId="0" borderId="2" xfId="20" applyNumberFormat="1" applyFont="1" applyFill="1" applyBorder="1" applyAlignment="1" applyProtection="1">
      <alignment horizontal="center" vertical="center" wrapText="1"/>
      <protection hidden="1"/>
    </xf>
    <xf numFmtId="164" fontId="1" fillId="0" borderId="2" xfId="20" applyNumberFormat="1" applyFont="1" applyFill="1" applyBorder="1" applyAlignment="1" applyProtection="1">
      <alignment horizontal="center" vertical="center"/>
      <protection hidden="1"/>
    </xf>
    <xf numFmtId="0" fontId="1" fillId="0" borderId="2" xfId="20" applyFont="1" applyBorder="1" applyProtection="1">
      <alignment/>
      <protection hidden="1"/>
    </xf>
    <xf numFmtId="0" fontId="1" fillId="2" borderId="2" xfId="20" applyFont="1" applyFill="1" applyBorder="1" applyProtection="1">
      <alignment/>
      <protection hidden="1"/>
    </xf>
    <xf numFmtId="164" fontId="1" fillId="2" borderId="2" xfId="20" applyNumberFormat="1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Protection="1">
      <protection hidden="1"/>
    </xf>
    <xf numFmtId="164" fontId="11" fillId="0" borderId="2" xfId="20" applyNumberFormat="1" applyFont="1" applyFill="1" applyBorder="1" applyAlignment="1" applyProtection="1">
      <alignment horizontal="left" vertical="center"/>
      <protection hidden="1"/>
    </xf>
    <xf numFmtId="164" fontId="1" fillId="0" borderId="2" xfId="20" applyNumberFormat="1" applyFont="1" applyFill="1" applyBorder="1" applyAlignment="1" applyProtection="1">
      <alignment horizontal="left" vertical="center"/>
      <protection hidden="1"/>
    </xf>
    <xf numFmtId="0" fontId="6" fillId="2" borderId="2" xfId="0" applyFont="1" applyFill="1" applyBorder="1" applyAlignment="1" applyProtection="1">
      <alignment horizont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6" fillId="0" borderId="2" xfId="0" applyFont="1" applyBorder="1" applyProtection="1">
      <protection hidden="1"/>
    </xf>
    <xf numFmtId="0" fontId="16" fillId="2" borderId="0" xfId="0" applyFont="1" applyFill="1" applyBorder="1" applyAlignment="1" applyProtection="1">
      <alignment vertical="center"/>
      <protection hidden="1"/>
    </xf>
    <xf numFmtId="166" fontId="1" fillId="3" borderId="12" xfId="20" applyNumberFormat="1" applyFont="1" applyFill="1" applyBorder="1" applyAlignment="1" applyProtection="1">
      <alignment horizontal="center" vertical="center"/>
      <protection hidden="1" locked="0"/>
    </xf>
    <xf numFmtId="166" fontId="1" fillId="3" borderId="13" xfId="2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0" applyFont="1"/>
    <xf numFmtId="166" fontId="13" fillId="4" borderId="19" xfId="0" applyNumberFormat="1" applyFont="1" applyFill="1" applyBorder="1" applyAlignment="1" applyProtection="1">
      <alignment horizontal="center" vertical="center"/>
      <protection/>
    </xf>
    <xf numFmtId="166" fontId="13" fillId="4" borderId="20" xfId="0" applyNumberFormat="1" applyFont="1" applyFill="1" applyBorder="1" applyAlignment="1" applyProtection="1">
      <alignment horizontal="center" vertical="center"/>
      <protection/>
    </xf>
    <xf numFmtId="166" fontId="13" fillId="4" borderId="21" xfId="0" applyNumberFormat="1" applyFont="1" applyFill="1" applyBorder="1" applyAlignment="1" applyProtection="1">
      <alignment horizontal="center" vertical="center"/>
      <protection/>
    </xf>
    <xf numFmtId="166" fontId="14" fillId="6" borderId="22" xfId="0" applyNumberFormat="1" applyFont="1" applyFill="1" applyBorder="1" applyAlignment="1" applyProtection="1">
      <alignment horizontal="center" vertical="center"/>
      <protection/>
    </xf>
    <xf numFmtId="0" fontId="14" fillId="6" borderId="23" xfId="0" applyFont="1" applyFill="1" applyBorder="1" applyAlignment="1" applyProtection="1">
      <alignment horizontal="center" vertical="center"/>
      <protection/>
    </xf>
    <xf numFmtId="0" fontId="14" fillId="6" borderId="24" xfId="0" applyFont="1" applyFill="1" applyBorder="1" applyAlignment="1" applyProtection="1">
      <alignment horizontal="center" vertical="center"/>
      <protection/>
    </xf>
    <xf numFmtId="0" fontId="9" fillId="5" borderId="25" xfId="20" applyFont="1" applyFill="1" applyBorder="1" applyAlignment="1" applyProtection="1">
      <alignment horizontal="left"/>
      <protection hidden="1"/>
    </xf>
    <xf numFmtId="0" fontId="9" fillId="5" borderId="26" xfId="20" applyFont="1" applyFill="1" applyBorder="1" applyAlignment="1" applyProtection="1">
      <alignment horizontal="left"/>
      <protection hidden="1"/>
    </xf>
    <xf numFmtId="0" fontId="15" fillId="7" borderId="20" xfId="20" applyFont="1" applyFill="1" applyBorder="1" applyAlignment="1">
      <alignment horizontal="center" vertical="center" wrapText="1"/>
      <protection/>
    </xf>
    <xf numFmtId="0" fontId="15" fillId="7" borderId="27" xfId="20" applyFont="1" applyFill="1" applyBorder="1" applyAlignment="1">
      <alignment horizontal="center" vertical="center" wrapText="1"/>
      <protection/>
    </xf>
    <xf numFmtId="0" fontId="7" fillId="5" borderId="19" xfId="20" applyFont="1" applyFill="1" applyBorder="1" applyAlignment="1">
      <alignment horizontal="left"/>
      <protection/>
    </xf>
    <xf numFmtId="0" fontId="7" fillId="5" borderId="20" xfId="20" applyFont="1" applyFill="1" applyBorder="1" applyAlignment="1">
      <alignment horizontal="left"/>
      <protection/>
    </xf>
    <xf numFmtId="0" fontId="3" fillId="7" borderId="5" xfId="20" applyFont="1" applyFill="1" applyBorder="1" applyAlignment="1">
      <alignment horizontal="center" vertical="center" wrapText="1"/>
      <protection/>
    </xf>
    <xf numFmtId="0" fontId="3" fillId="7" borderId="14" xfId="20" applyFont="1" applyFill="1" applyBorder="1" applyAlignment="1">
      <alignment horizontal="center" vertical="center" wrapText="1"/>
      <protection/>
    </xf>
    <xf numFmtId="0" fontId="3" fillId="7" borderId="8" xfId="20" applyFont="1" applyFill="1" applyBorder="1" applyAlignment="1">
      <alignment horizontal="center" vertical="center" wrapText="1"/>
      <protection/>
    </xf>
    <xf numFmtId="0" fontId="3" fillId="7" borderId="28" xfId="20" applyFont="1" applyFill="1" applyBorder="1" applyAlignment="1">
      <alignment horizontal="center" vertical="center" wrapText="1"/>
      <protection/>
    </xf>
    <xf numFmtId="0" fontId="3" fillId="7" borderId="5" xfId="20" applyFont="1" applyFill="1" applyBorder="1" applyAlignment="1" applyProtection="1">
      <alignment horizontal="center" vertical="center" wrapText="1"/>
      <protection locked="0"/>
    </xf>
    <xf numFmtId="0" fontId="3" fillId="7" borderId="14" xfId="20" applyFont="1" applyFill="1" applyBorder="1" applyAlignment="1" applyProtection="1">
      <alignment horizontal="center" vertical="center" wrapText="1"/>
      <protection locked="0"/>
    </xf>
    <xf numFmtId="0" fontId="15" fillId="7" borderId="5" xfId="20" applyFont="1" applyFill="1" applyBorder="1" applyAlignment="1" applyProtection="1">
      <alignment horizontal="center" vertical="center" wrapText="1"/>
      <protection locked="0"/>
    </xf>
    <xf numFmtId="0" fontId="15" fillId="7" borderId="14" xfId="20" applyFont="1" applyFill="1" applyBorder="1" applyAlignment="1" applyProtection="1">
      <alignment horizontal="center" vertical="center" wrapText="1"/>
      <protection locked="0"/>
    </xf>
    <xf numFmtId="0" fontId="7" fillId="5" borderId="29" xfId="20" applyFont="1" applyFill="1" applyBorder="1" applyAlignment="1" applyProtection="1">
      <alignment horizontal="left"/>
      <protection hidden="1"/>
    </xf>
    <xf numFmtId="0" fontId="7" fillId="5" borderId="30" xfId="20" applyFont="1" applyFill="1" applyBorder="1" applyAlignment="1" applyProtection="1">
      <alignment horizontal="left"/>
      <protection hidden="1"/>
    </xf>
    <xf numFmtId="0" fontId="7" fillId="5" borderId="25" xfId="20" applyFont="1" applyFill="1" applyBorder="1" applyAlignment="1" applyProtection="1">
      <alignment horizontal="left"/>
      <protection hidden="1"/>
    </xf>
    <xf numFmtId="0" fontId="7" fillId="5" borderId="26" xfId="20" applyFont="1" applyFill="1" applyBorder="1" applyAlignment="1" applyProtection="1">
      <alignment horizontal="left"/>
      <protection hidden="1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7" borderId="20" xfId="20" applyFont="1" applyFill="1" applyBorder="1" applyAlignment="1">
      <alignment horizontal="center" vertical="center" wrapText="1"/>
      <protection/>
    </xf>
    <xf numFmtId="0" fontId="3" fillId="7" borderId="27" xfId="20" applyFont="1" applyFill="1" applyBorder="1" applyAlignment="1">
      <alignment horizontal="center" vertical="center" wrapText="1"/>
      <protection/>
    </xf>
    <xf numFmtId="0" fontId="13" fillId="6" borderId="31" xfId="0" applyFont="1" applyFill="1" applyBorder="1" applyAlignment="1" applyProtection="1">
      <alignment horizontal="center" vertical="center"/>
      <protection hidden="1"/>
    </xf>
    <xf numFmtId="0" fontId="13" fillId="6" borderId="32" xfId="0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3"/>
  <sheetViews>
    <sheetView tabSelected="1" workbookViewId="0" topLeftCell="A1">
      <pane ySplit="6" topLeftCell="A160" activePane="bottomLeft" state="frozen"/>
      <selection pane="topLeft" activeCell="C25" sqref="C25"/>
      <selection pane="bottomLeft" activeCell="J9" sqref="J9"/>
    </sheetView>
  </sheetViews>
  <sheetFormatPr defaultColWidth="9.140625" defaultRowHeight="15"/>
  <cols>
    <col min="1" max="1" width="32.7109375" style="0" customWidth="1"/>
    <col min="2" max="2" width="10.7109375" style="0" customWidth="1"/>
    <col min="3" max="3" width="5.7109375" style="1" customWidth="1"/>
    <col min="4" max="4" width="10.7109375" style="0" customWidth="1"/>
    <col min="5" max="5" width="10.7109375" style="1" customWidth="1"/>
    <col min="6" max="6" width="10.7109375" style="0" customWidth="1"/>
    <col min="7" max="7" width="10.7109375" style="1" customWidth="1"/>
    <col min="8" max="10" width="12.7109375" style="1" customWidth="1"/>
    <col min="11" max="11" width="50.7109375" style="0" customWidth="1"/>
    <col min="12" max="12" width="24.140625" style="0" customWidth="1"/>
  </cols>
  <sheetData>
    <row r="1" spans="1:5" s="1" customFormat="1" ht="15">
      <c r="A1" s="143"/>
      <c r="B1" s="143"/>
      <c r="C1" s="143"/>
      <c r="D1" s="143"/>
      <c r="E1" s="143"/>
    </row>
    <row r="2" spans="1:11" s="1" customFormat="1" ht="23.25">
      <c r="A2" s="144" t="s">
        <v>273</v>
      </c>
      <c r="B2" s="144"/>
      <c r="C2" s="144"/>
      <c r="D2" s="144"/>
      <c r="E2" s="144"/>
      <c r="F2" s="7"/>
      <c r="G2" s="7"/>
      <c r="H2" s="7"/>
      <c r="I2" s="7"/>
      <c r="J2" s="7"/>
      <c r="K2" s="7"/>
    </row>
    <row r="3" spans="1:11" ht="12" customHeight="1">
      <c r="A3" s="8"/>
      <c r="B3" s="8"/>
      <c r="C3" s="8"/>
      <c r="D3" s="8"/>
      <c r="E3" s="8"/>
      <c r="F3" s="3"/>
      <c r="G3" s="3"/>
      <c r="H3" s="3"/>
      <c r="I3" s="3"/>
      <c r="J3" s="3"/>
      <c r="K3" s="4"/>
    </row>
    <row r="4" spans="1:11" ht="12" customHeight="1" thickBot="1">
      <c r="A4" s="9"/>
      <c r="B4" s="9"/>
      <c r="C4" s="9"/>
      <c r="D4" s="10"/>
      <c r="E4" s="10"/>
      <c r="F4" s="9"/>
      <c r="G4" s="9"/>
      <c r="H4" s="9"/>
      <c r="I4" s="9"/>
      <c r="J4" s="9"/>
      <c r="K4" s="9"/>
    </row>
    <row r="5" spans="1:12" ht="12" customHeight="1">
      <c r="A5" s="133" t="s">
        <v>124</v>
      </c>
      <c r="B5" s="131" t="s">
        <v>0</v>
      </c>
      <c r="C5" s="145" t="s">
        <v>283</v>
      </c>
      <c r="D5" s="131" t="s">
        <v>122</v>
      </c>
      <c r="E5" s="131" t="s">
        <v>1</v>
      </c>
      <c r="F5" s="131" t="s">
        <v>125</v>
      </c>
      <c r="G5" s="131" t="s">
        <v>279</v>
      </c>
      <c r="H5" s="127" t="s">
        <v>280</v>
      </c>
      <c r="I5" s="127" t="s">
        <v>281</v>
      </c>
      <c r="J5" s="137" t="s">
        <v>282</v>
      </c>
      <c r="K5" s="135" t="s">
        <v>123</v>
      </c>
      <c r="L5" s="1"/>
    </row>
    <row r="6" spans="1:12" ht="105" customHeight="1" thickBot="1">
      <c r="A6" s="134"/>
      <c r="B6" s="132"/>
      <c r="C6" s="146"/>
      <c r="D6" s="132"/>
      <c r="E6" s="132"/>
      <c r="F6" s="132"/>
      <c r="G6" s="132"/>
      <c r="H6" s="128"/>
      <c r="I6" s="128"/>
      <c r="J6" s="138"/>
      <c r="K6" s="136"/>
      <c r="L6" s="2"/>
    </row>
    <row r="7" spans="1:11" s="1" customFormat="1" ht="15" customHeight="1">
      <c r="A7" s="129" t="s">
        <v>181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</row>
    <row r="8" spans="1:11" s="1" customFormat="1" ht="15" customHeight="1">
      <c r="A8" s="52" t="s">
        <v>11</v>
      </c>
      <c r="B8" s="47" t="s">
        <v>2</v>
      </c>
      <c r="C8" s="47" t="s">
        <v>275</v>
      </c>
      <c r="D8" s="27">
        <v>2007</v>
      </c>
      <c r="E8" s="47" t="s">
        <v>3</v>
      </c>
      <c r="F8" s="47">
        <v>1</v>
      </c>
      <c r="G8" s="95" t="s">
        <v>264</v>
      </c>
      <c r="H8" s="91">
        <v>0</v>
      </c>
      <c r="I8" s="91">
        <v>0</v>
      </c>
      <c r="J8" s="91">
        <v>0</v>
      </c>
      <c r="K8" s="96"/>
    </row>
    <row r="9" spans="1:11" s="1" customFormat="1" ht="15.95" customHeight="1">
      <c r="A9" s="52" t="s">
        <v>11</v>
      </c>
      <c r="B9" s="47" t="s">
        <v>12</v>
      </c>
      <c r="C9" s="47" t="s">
        <v>275</v>
      </c>
      <c r="D9" s="27">
        <v>2012</v>
      </c>
      <c r="E9" s="47" t="s">
        <v>13</v>
      </c>
      <c r="F9" s="47">
        <v>1</v>
      </c>
      <c r="G9" s="95" t="s">
        <v>264</v>
      </c>
      <c r="H9" s="77">
        <f>Seznam!H8</f>
        <v>0</v>
      </c>
      <c r="I9" s="77">
        <f>Seznam!I8</f>
        <v>0</v>
      </c>
      <c r="J9" s="77">
        <f>Seznam!J8</f>
        <v>0</v>
      </c>
      <c r="K9" s="97"/>
    </row>
    <row r="10" spans="1:11" ht="15.95" customHeight="1">
      <c r="A10" s="52" t="s">
        <v>49</v>
      </c>
      <c r="B10" s="47" t="s">
        <v>288</v>
      </c>
      <c r="C10" s="47" t="s">
        <v>275</v>
      </c>
      <c r="D10" s="27">
        <v>2017</v>
      </c>
      <c r="E10" s="47" t="s">
        <v>4</v>
      </c>
      <c r="F10" s="47">
        <v>1</v>
      </c>
      <c r="G10" s="95" t="s">
        <v>264</v>
      </c>
      <c r="H10" s="77">
        <f>Seznam!H9</f>
        <v>0</v>
      </c>
      <c r="I10" s="77">
        <f>Seznam!I9</f>
        <v>0</v>
      </c>
      <c r="J10" s="77">
        <f>Seznam!J9</f>
        <v>0</v>
      </c>
      <c r="K10" s="98"/>
    </row>
    <row r="11" spans="1:11" ht="15.95" customHeight="1">
      <c r="A11" s="52" t="s">
        <v>6</v>
      </c>
      <c r="B11" s="47" t="s">
        <v>7</v>
      </c>
      <c r="C11" s="47" t="s">
        <v>275</v>
      </c>
      <c r="D11" s="27">
        <v>2012</v>
      </c>
      <c r="E11" s="47" t="s">
        <v>4</v>
      </c>
      <c r="F11" s="47">
        <v>1</v>
      </c>
      <c r="G11" s="95" t="s">
        <v>264</v>
      </c>
      <c r="H11" s="77">
        <f>Seznam!H10</f>
        <v>0</v>
      </c>
      <c r="I11" s="77">
        <f>Seznam!I10</f>
        <v>0</v>
      </c>
      <c r="J11" s="77">
        <f>Seznam!J10</f>
        <v>0</v>
      </c>
      <c r="K11" s="97"/>
    </row>
    <row r="12" spans="1:11" ht="15.95" customHeight="1">
      <c r="A12" s="52" t="s">
        <v>6</v>
      </c>
      <c r="B12" s="47" t="s">
        <v>10</v>
      </c>
      <c r="C12" s="47" t="s">
        <v>275</v>
      </c>
      <c r="D12" s="27">
        <v>2012</v>
      </c>
      <c r="E12" s="47" t="s">
        <v>4</v>
      </c>
      <c r="F12" s="47">
        <v>1</v>
      </c>
      <c r="G12" s="95" t="s">
        <v>264</v>
      </c>
      <c r="H12" s="77">
        <f>Seznam!H11</f>
        <v>0</v>
      </c>
      <c r="I12" s="77">
        <f>Seznam!I11</f>
        <v>0</v>
      </c>
      <c r="J12" s="77">
        <f>Seznam!J11</f>
        <v>0</v>
      </c>
      <c r="K12" s="97"/>
    </row>
    <row r="13" spans="1:11" s="1" customFormat="1" ht="15.95" customHeight="1">
      <c r="A13" s="52" t="s">
        <v>6</v>
      </c>
      <c r="B13" s="47" t="s">
        <v>95</v>
      </c>
      <c r="C13" s="47" t="s">
        <v>275</v>
      </c>
      <c r="D13" s="27">
        <v>2015</v>
      </c>
      <c r="E13" s="47" t="s">
        <v>4</v>
      </c>
      <c r="F13" s="47">
        <v>1</v>
      </c>
      <c r="G13" s="95" t="s">
        <v>264</v>
      </c>
      <c r="H13" s="77">
        <f>Seznam!H12</f>
        <v>0</v>
      </c>
      <c r="I13" s="77">
        <f>Seznam!I12</f>
        <v>0</v>
      </c>
      <c r="J13" s="77">
        <f>Seznam!J12</f>
        <v>0</v>
      </c>
      <c r="K13" s="97"/>
    </row>
    <row r="14" spans="1:11" s="1" customFormat="1" ht="15.95" customHeight="1">
      <c r="A14" s="52" t="s">
        <v>6</v>
      </c>
      <c r="B14" s="47" t="s">
        <v>96</v>
      </c>
      <c r="C14" s="47" t="s">
        <v>275</v>
      </c>
      <c r="D14" s="27">
        <v>2015</v>
      </c>
      <c r="E14" s="47" t="s">
        <v>4</v>
      </c>
      <c r="F14" s="47">
        <v>1</v>
      </c>
      <c r="G14" s="95" t="s">
        <v>264</v>
      </c>
      <c r="H14" s="77">
        <f>Seznam!H13</f>
        <v>0</v>
      </c>
      <c r="I14" s="77">
        <f>Seznam!I13</f>
        <v>0</v>
      </c>
      <c r="J14" s="77">
        <f>Seznam!J13</f>
        <v>0</v>
      </c>
      <c r="K14" s="97"/>
    </row>
    <row r="15" spans="1:11" s="1" customFormat="1" ht="15.95" customHeight="1">
      <c r="A15" s="52" t="s">
        <v>6</v>
      </c>
      <c r="B15" s="47" t="s">
        <v>119</v>
      </c>
      <c r="C15" s="47" t="s">
        <v>275</v>
      </c>
      <c r="D15" s="27">
        <v>2016</v>
      </c>
      <c r="E15" s="47" t="s">
        <v>4</v>
      </c>
      <c r="F15" s="47">
        <v>1</v>
      </c>
      <c r="G15" s="95" t="s">
        <v>264</v>
      </c>
      <c r="H15" s="77">
        <f>Seznam!H14</f>
        <v>0</v>
      </c>
      <c r="I15" s="77">
        <f>Seznam!I14</f>
        <v>0</v>
      </c>
      <c r="J15" s="77">
        <f>Seznam!J14</f>
        <v>0</v>
      </c>
      <c r="K15" s="97"/>
    </row>
    <row r="16" spans="1:11" s="1" customFormat="1" ht="15.95" customHeight="1">
      <c r="A16" s="52" t="s">
        <v>6</v>
      </c>
      <c r="B16" s="47" t="s">
        <v>120</v>
      </c>
      <c r="C16" s="47" t="s">
        <v>275</v>
      </c>
      <c r="D16" s="27">
        <v>2016</v>
      </c>
      <c r="E16" s="47" t="s">
        <v>4</v>
      </c>
      <c r="F16" s="47">
        <v>1</v>
      </c>
      <c r="G16" s="95" t="s">
        <v>264</v>
      </c>
      <c r="H16" s="77">
        <f>Seznam!H15</f>
        <v>0</v>
      </c>
      <c r="I16" s="77">
        <f>Seznam!I15</f>
        <v>0</v>
      </c>
      <c r="J16" s="77">
        <f>Seznam!J15</f>
        <v>0</v>
      </c>
      <c r="K16" s="97"/>
    </row>
    <row r="17" spans="1:11" s="1" customFormat="1" ht="15.95" customHeight="1">
      <c r="A17" s="52" t="s">
        <v>8</v>
      </c>
      <c r="B17" s="47" t="s">
        <v>9</v>
      </c>
      <c r="C17" s="47" t="s">
        <v>275</v>
      </c>
      <c r="D17" s="27">
        <v>2012</v>
      </c>
      <c r="E17" s="47" t="s">
        <v>4</v>
      </c>
      <c r="F17" s="47">
        <v>1</v>
      </c>
      <c r="G17" s="95" t="s">
        <v>264</v>
      </c>
      <c r="H17" s="77">
        <f>Seznam!H16</f>
        <v>0</v>
      </c>
      <c r="I17" s="77">
        <f>Seznam!I16</f>
        <v>0</v>
      </c>
      <c r="J17" s="77">
        <f>Seznam!J16</f>
        <v>0</v>
      </c>
      <c r="K17" s="97"/>
    </row>
    <row r="18" spans="1:11" s="1" customFormat="1" ht="15.95" customHeight="1">
      <c r="A18" s="52" t="s">
        <v>40</v>
      </c>
      <c r="B18" s="47" t="s">
        <v>62</v>
      </c>
      <c r="C18" s="47" t="s">
        <v>275</v>
      </c>
      <c r="D18" s="27">
        <v>2013</v>
      </c>
      <c r="E18" s="47" t="s">
        <v>13</v>
      </c>
      <c r="F18" s="47">
        <v>1</v>
      </c>
      <c r="G18" s="95" t="s">
        <v>264</v>
      </c>
      <c r="H18" s="77">
        <f>Seznam!H17</f>
        <v>0</v>
      </c>
      <c r="I18" s="77">
        <f>Seznam!I17</f>
        <v>0</v>
      </c>
      <c r="J18" s="77">
        <f>Seznam!J17</f>
        <v>0</v>
      </c>
      <c r="K18" s="97"/>
    </row>
    <row r="19" spans="1:11" s="1" customFormat="1" ht="15.95" customHeight="1">
      <c r="A19" s="52" t="s">
        <v>40</v>
      </c>
      <c r="B19" s="47" t="s">
        <v>72</v>
      </c>
      <c r="C19" s="47" t="s">
        <v>275</v>
      </c>
      <c r="D19" s="27">
        <v>2014</v>
      </c>
      <c r="E19" s="47" t="s">
        <v>13</v>
      </c>
      <c r="F19" s="47">
        <v>1</v>
      </c>
      <c r="G19" s="95" t="s">
        <v>264</v>
      </c>
      <c r="H19" s="77">
        <f>Seznam!H18</f>
        <v>0</v>
      </c>
      <c r="I19" s="77">
        <f>Seznam!I18</f>
        <v>0</v>
      </c>
      <c r="J19" s="77">
        <f>Seznam!J18</f>
        <v>0</v>
      </c>
      <c r="K19" s="97"/>
    </row>
    <row r="20" spans="1:11" s="1" customFormat="1" ht="15.95" customHeight="1">
      <c r="A20" s="52" t="s">
        <v>40</v>
      </c>
      <c r="B20" s="47" t="s">
        <v>73</v>
      </c>
      <c r="C20" s="47" t="s">
        <v>275</v>
      </c>
      <c r="D20" s="27">
        <v>2014</v>
      </c>
      <c r="E20" s="47" t="s">
        <v>13</v>
      </c>
      <c r="F20" s="47">
        <v>1</v>
      </c>
      <c r="G20" s="95" t="s">
        <v>264</v>
      </c>
      <c r="H20" s="77">
        <f>Seznam!H19</f>
        <v>0</v>
      </c>
      <c r="I20" s="77">
        <f>Seznam!I19</f>
        <v>0</v>
      </c>
      <c r="J20" s="77">
        <f>Seznam!J19</f>
        <v>0</v>
      </c>
      <c r="K20" s="97"/>
    </row>
    <row r="21" spans="1:11" s="1" customFormat="1" ht="15.95" customHeight="1">
      <c r="A21" s="52" t="s">
        <v>40</v>
      </c>
      <c r="B21" s="47" t="s">
        <v>74</v>
      </c>
      <c r="C21" s="47" t="s">
        <v>275</v>
      </c>
      <c r="D21" s="27">
        <v>2014</v>
      </c>
      <c r="E21" s="47" t="s">
        <v>13</v>
      </c>
      <c r="F21" s="47">
        <v>1</v>
      </c>
      <c r="G21" s="95" t="s">
        <v>264</v>
      </c>
      <c r="H21" s="77">
        <f>Seznam!H20</f>
        <v>0</v>
      </c>
      <c r="I21" s="77">
        <f>Seznam!I20</f>
        <v>0</v>
      </c>
      <c r="J21" s="77">
        <f>Seznam!J20</f>
        <v>0</v>
      </c>
      <c r="K21" s="97"/>
    </row>
    <row r="22" spans="1:11" s="1" customFormat="1" ht="15.95" customHeight="1">
      <c r="A22" s="52" t="s">
        <v>40</v>
      </c>
      <c r="B22" s="47" t="s">
        <v>97</v>
      </c>
      <c r="C22" s="47" t="s">
        <v>275</v>
      </c>
      <c r="D22" s="27">
        <v>2015</v>
      </c>
      <c r="E22" s="47" t="s">
        <v>13</v>
      </c>
      <c r="F22" s="47">
        <v>1</v>
      </c>
      <c r="G22" s="95" t="s">
        <v>264</v>
      </c>
      <c r="H22" s="77">
        <f>Seznam!H21</f>
        <v>0</v>
      </c>
      <c r="I22" s="77">
        <f>Seznam!I21</f>
        <v>0</v>
      </c>
      <c r="J22" s="77">
        <f>Seznam!J21</f>
        <v>0</v>
      </c>
      <c r="K22" s="97"/>
    </row>
    <row r="23" spans="1:11" s="1" customFormat="1" ht="15.95" customHeight="1">
      <c r="A23" s="52" t="s">
        <v>40</v>
      </c>
      <c r="B23" s="47" t="s">
        <v>98</v>
      </c>
      <c r="C23" s="47" t="s">
        <v>275</v>
      </c>
      <c r="D23" s="27">
        <v>2015</v>
      </c>
      <c r="E23" s="47" t="s">
        <v>13</v>
      </c>
      <c r="F23" s="47">
        <v>1</v>
      </c>
      <c r="G23" s="95" t="s">
        <v>264</v>
      </c>
      <c r="H23" s="77">
        <f>Seznam!H22</f>
        <v>0</v>
      </c>
      <c r="I23" s="77">
        <f>Seznam!I22</f>
        <v>0</v>
      </c>
      <c r="J23" s="77">
        <f>Seznam!J22</f>
        <v>0</v>
      </c>
      <c r="K23" s="97"/>
    </row>
    <row r="24" spans="1:11" s="1" customFormat="1" ht="15.95" customHeight="1">
      <c r="A24" s="52" t="s">
        <v>40</v>
      </c>
      <c r="B24" s="47" t="s">
        <v>99</v>
      </c>
      <c r="C24" s="47" t="s">
        <v>275</v>
      </c>
      <c r="D24" s="27">
        <v>2015</v>
      </c>
      <c r="E24" s="47" t="s">
        <v>13</v>
      </c>
      <c r="F24" s="47">
        <v>1</v>
      </c>
      <c r="G24" s="95" t="s">
        <v>264</v>
      </c>
      <c r="H24" s="77">
        <f>Seznam!H23</f>
        <v>0</v>
      </c>
      <c r="I24" s="77">
        <f>Seznam!I23</f>
        <v>0</v>
      </c>
      <c r="J24" s="77">
        <f>Seznam!J23</f>
        <v>0</v>
      </c>
      <c r="K24" s="97"/>
    </row>
    <row r="25" spans="1:11" s="1" customFormat="1" ht="15.95" customHeight="1">
      <c r="A25" s="52" t="s">
        <v>40</v>
      </c>
      <c r="B25" s="47" t="s">
        <v>117</v>
      </c>
      <c r="C25" s="47" t="s">
        <v>275</v>
      </c>
      <c r="D25" s="27">
        <v>2016</v>
      </c>
      <c r="E25" s="47" t="s">
        <v>13</v>
      </c>
      <c r="F25" s="47">
        <v>1</v>
      </c>
      <c r="G25" s="95" t="s">
        <v>264</v>
      </c>
      <c r="H25" s="77">
        <f>Seznam!H24</f>
        <v>0</v>
      </c>
      <c r="I25" s="77">
        <f>Seznam!I24</f>
        <v>0</v>
      </c>
      <c r="J25" s="77">
        <f>Seznam!J24</f>
        <v>0</v>
      </c>
      <c r="K25" s="97"/>
    </row>
    <row r="26" spans="1:11" s="1" customFormat="1" ht="15.95" customHeight="1">
      <c r="A26" s="52" t="s">
        <v>58</v>
      </c>
      <c r="B26" s="47" t="s">
        <v>118</v>
      </c>
      <c r="C26" s="47" t="s">
        <v>275</v>
      </c>
      <c r="D26" s="27">
        <v>2016</v>
      </c>
      <c r="E26" s="47" t="s">
        <v>13</v>
      </c>
      <c r="F26" s="47">
        <v>1</v>
      </c>
      <c r="G26" s="95" t="s">
        <v>264</v>
      </c>
      <c r="H26" s="77">
        <f>Seznam!H25</f>
        <v>0</v>
      </c>
      <c r="I26" s="77">
        <f>Seznam!I25</f>
        <v>0</v>
      </c>
      <c r="J26" s="77">
        <f>Seznam!J25</f>
        <v>0</v>
      </c>
      <c r="K26" s="97"/>
    </row>
    <row r="27" spans="1:11" s="1" customFormat="1" ht="15.95" customHeight="1">
      <c r="A27" s="52" t="s">
        <v>232</v>
      </c>
      <c r="B27" s="47" t="s">
        <v>105</v>
      </c>
      <c r="C27" s="47" t="s">
        <v>275</v>
      </c>
      <c r="D27" s="27">
        <v>2016</v>
      </c>
      <c r="E27" s="47" t="s">
        <v>13</v>
      </c>
      <c r="F27" s="47">
        <v>1</v>
      </c>
      <c r="G27" s="95" t="s">
        <v>264</v>
      </c>
      <c r="H27" s="77">
        <f>Seznam!H26</f>
        <v>0</v>
      </c>
      <c r="I27" s="77">
        <f>Seznam!I26</f>
        <v>0</v>
      </c>
      <c r="J27" s="77">
        <f>Seznam!J26</f>
        <v>0</v>
      </c>
      <c r="K27" s="97"/>
    </row>
    <row r="28" spans="1:11" s="1" customFormat="1" ht="15.95" customHeight="1">
      <c r="A28" s="52" t="s">
        <v>237</v>
      </c>
      <c r="B28" s="26" t="s">
        <v>88</v>
      </c>
      <c r="C28" s="47" t="s">
        <v>275</v>
      </c>
      <c r="D28" s="26">
        <v>2014</v>
      </c>
      <c r="E28" s="26" t="s">
        <v>13</v>
      </c>
      <c r="F28" s="47">
        <v>1</v>
      </c>
      <c r="G28" s="95" t="s">
        <v>264</v>
      </c>
      <c r="H28" s="77">
        <f>Seznam!H27</f>
        <v>0</v>
      </c>
      <c r="I28" s="77">
        <f>Seznam!I27</f>
        <v>0</v>
      </c>
      <c r="J28" s="77">
        <f>Seznam!J27</f>
        <v>0</v>
      </c>
      <c r="K28" s="52"/>
    </row>
    <row r="29" spans="1:11" s="1" customFormat="1" ht="15.95" customHeight="1">
      <c r="A29" s="52" t="s">
        <v>233</v>
      </c>
      <c r="B29" s="47" t="s">
        <v>63</v>
      </c>
      <c r="C29" s="47" t="s">
        <v>275</v>
      </c>
      <c r="D29" s="27">
        <v>2013</v>
      </c>
      <c r="E29" s="47" t="s">
        <v>13</v>
      </c>
      <c r="F29" s="47">
        <v>1</v>
      </c>
      <c r="G29" s="95" t="s">
        <v>264</v>
      </c>
      <c r="H29" s="77">
        <f>Seznam!H28</f>
        <v>0</v>
      </c>
      <c r="I29" s="77">
        <f>Seznam!I28</f>
        <v>0</v>
      </c>
      <c r="J29" s="77">
        <f>Seznam!J28</f>
        <v>0</v>
      </c>
      <c r="K29" s="97"/>
    </row>
    <row r="30" spans="1:11" s="1" customFormat="1" ht="15.95" customHeight="1">
      <c r="A30" s="52" t="s">
        <v>234</v>
      </c>
      <c r="B30" s="47" t="s">
        <v>82</v>
      </c>
      <c r="C30" s="47" t="s">
        <v>275</v>
      </c>
      <c r="D30" s="27">
        <v>2014</v>
      </c>
      <c r="E30" s="47" t="s">
        <v>13</v>
      </c>
      <c r="F30" s="47">
        <v>1</v>
      </c>
      <c r="G30" s="95" t="s">
        <v>264</v>
      </c>
      <c r="H30" s="77">
        <f>Seznam!H29</f>
        <v>0</v>
      </c>
      <c r="I30" s="77">
        <f>Seznam!I29</f>
        <v>0</v>
      </c>
      <c r="J30" s="77">
        <f>Seznam!J29</f>
        <v>0</v>
      </c>
      <c r="K30" s="97"/>
    </row>
    <row r="31" spans="1:11" s="1" customFormat="1" ht="15.95" customHeight="1">
      <c r="A31" s="52" t="s">
        <v>235</v>
      </c>
      <c r="B31" s="47" t="s">
        <v>274</v>
      </c>
      <c r="C31" s="47" t="s">
        <v>275</v>
      </c>
      <c r="D31" s="27">
        <v>2015</v>
      </c>
      <c r="E31" s="47" t="s">
        <v>13</v>
      </c>
      <c r="F31" s="47">
        <v>1</v>
      </c>
      <c r="G31" s="95" t="s">
        <v>264</v>
      </c>
      <c r="H31" s="77">
        <f>Seznam!H30</f>
        <v>0</v>
      </c>
      <c r="I31" s="77">
        <f>Seznam!I30</f>
        <v>0</v>
      </c>
      <c r="J31" s="77">
        <f>Seznam!J30</f>
        <v>0</v>
      </c>
      <c r="K31" s="97"/>
    </row>
    <row r="32" spans="1:11" s="1" customFormat="1" ht="15.95" customHeight="1">
      <c r="A32" s="52" t="s">
        <v>235</v>
      </c>
      <c r="B32" s="47" t="s">
        <v>100</v>
      </c>
      <c r="C32" s="47" t="s">
        <v>275</v>
      </c>
      <c r="D32" s="27">
        <v>2015</v>
      </c>
      <c r="E32" s="47" t="s">
        <v>13</v>
      </c>
      <c r="F32" s="47">
        <v>1</v>
      </c>
      <c r="G32" s="95" t="s">
        <v>264</v>
      </c>
      <c r="H32" s="77">
        <f>Seznam!H31</f>
        <v>0</v>
      </c>
      <c r="I32" s="77">
        <f>Seznam!I31</f>
        <v>0</v>
      </c>
      <c r="J32" s="77">
        <f>Seznam!J31</f>
        <v>0</v>
      </c>
      <c r="K32" s="97"/>
    </row>
    <row r="33" spans="1:11" s="1" customFormat="1" ht="15.95" customHeight="1">
      <c r="A33" s="52" t="s">
        <v>102</v>
      </c>
      <c r="B33" s="47" t="s">
        <v>121</v>
      </c>
      <c r="C33" s="47" t="s">
        <v>275</v>
      </c>
      <c r="D33" s="27">
        <v>2016</v>
      </c>
      <c r="E33" s="47" t="s">
        <v>13</v>
      </c>
      <c r="F33" s="47">
        <v>1</v>
      </c>
      <c r="G33" s="95" t="s">
        <v>264</v>
      </c>
      <c r="H33" s="77">
        <f>Seznam!H32</f>
        <v>0</v>
      </c>
      <c r="I33" s="77">
        <f>Seznam!I32</f>
        <v>0</v>
      </c>
      <c r="J33" s="77">
        <f>Seznam!J32</f>
        <v>0</v>
      </c>
      <c r="K33" s="97"/>
    </row>
    <row r="34" spans="1:11" s="1" customFormat="1" ht="15.95" customHeight="1">
      <c r="A34" s="99" t="s">
        <v>257</v>
      </c>
      <c r="B34" s="47" t="s">
        <v>21</v>
      </c>
      <c r="C34" s="47" t="s">
        <v>275</v>
      </c>
      <c r="D34" s="27">
        <v>2012</v>
      </c>
      <c r="E34" s="47" t="s">
        <v>13</v>
      </c>
      <c r="F34" s="47">
        <v>1</v>
      </c>
      <c r="G34" s="95" t="s">
        <v>264</v>
      </c>
      <c r="H34" s="77">
        <f>Seznam!H33</f>
        <v>0</v>
      </c>
      <c r="I34" s="77">
        <f>Seznam!I33</f>
        <v>0</v>
      </c>
      <c r="J34" s="77">
        <f>Seznam!J33</f>
        <v>0</v>
      </c>
      <c r="K34" s="97"/>
    </row>
    <row r="35" spans="1:11" s="1" customFormat="1" ht="15.95" customHeight="1">
      <c r="A35" s="52" t="s">
        <v>241</v>
      </c>
      <c r="B35" s="47" t="s">
        <v>18</v>
      </c>
      <c r="C35" s="47" t="s">
        <v>275</v>
      </c>
      <c r="D35" s="27">
        <v>2010</v>
      </c>
      <c r="E35" s="47" t="s">
        <v>13</v>
      </c>
      <c r="F35" s="47">
        <v>1</v>
      </c>
      <c r="G35" s="95" t="s">
        <v>264</v>
      </c>
      <c r="H35" s="77">
        <f>Seznam!H34</f>
        <v>0</v>
      </c>
      <c r="I35" s="77">
        <f>Seznam!I34</f>
        <v>0</v>
      </c>
      <c r="J35" s="77">
        <f>Seznam!J34</f>
        <v>0</v>
      </c>
      <c r="K35" s="97"/>
    </row>
    <row r="36" spans="1:11" ht="15.95" customHeight="1">
      <c r="A36" s="52" t="s">
        <v>14</v>
      </c>
      <c r="B36" s="47" t="s">
        <v>15</v>
      </c>
      <c r="C36" s="47" t="s">
        <v>275</v>
      </c>
      <c r="D36" s="27">
        <v>2010</v>
      </c>
      <c r="E36" s="47" t="s">
        <v>13</v>
      </c>
      <c r="F36" s="47">
        <v>1</v>
      </c>
      <c r="G36" s="95" t="s">
        <v>264</v>
      </c>
      <c r="H36" s="77">
        <f>Seznam!H35</f>
        <v>0</v>
      </c>
      <c r="I36" s="77">
        <f>Seznam!I35</f>
        <v>0</v>
      </c>
      <c r="J36" s="77">
        <f>Seznam!J35</f>
        <v>0</v>
      </c>
      <c r="K36" s="97"/>
    </row>
    <row r="37" spans="1:11" ht="15.95" customHeight="1">
      <c r="A37" s="52" t="s">
        <v>14</v>
      </c>
      <c r="B37" s="47" t="s">
        <v>16</v>
      </c>
      <c r="C37" s="47" t="s">
        <v>275</v>
      </c>
      <c r="D37" s="27">
        <v>2008</v>
      </c>
      <c r="E37" s="47" t="s">
        <v>13</v>
      </c>
      <c r="F37" s="47">
        <v>1</v>
      </c>
      <c r="G37" s="95" t="s">
        <v>264</v>
      </c>
      <c r="H37" s="77">
        <f>Seznam!H36</f>
        <v>0</v>
      </c>
      <c r="I37" s="77">
        <f>Seznam!I36</f>
        <v>0</v>
      </c>
      <c r="J37" s="77">
        <f>Seznam!J36</f>
        <v>0</v>
      </c>
      <c r="K37" s="97"/>
    </row>
    <row r="38" spans="1:11" ht="15.95" customHeight="1">
      <c r="A38" s="52" t="s">
        <v>40</v>
      </c>
      <c r="B38" s="47" t="s">
        <v>289</v>
      </c>
      <c r="C38" s="47" t="s">
        <v>275</v>
      </c>
      <c r="D38" s="27">
        <v>2017</v>
      </c>
      <c r="E38" s="47" t="s">
        <v>13</v>
      </c>
      <c r="F38" s="47">
        <v>1</v>
      </c>
      <c r="G38" s="95" t="s">
        <v>264</v>
      </c>
      <c r="H38" s="77">
        <f>Seznam!H37</f>
        <v>0</v>
      </c>
      <c r="I38" s="77">
        <f>Seznam!I37</f>
        <v>0</v>
      </c>
      <c r="J38" s="77">
        <f>Seznam!J37</f>
        <v>0</v>
      </c>
      <c r="K38" s="98"/>
    </row>
    <row r="39" spans="1:11" s="1" customFormat="1" ht="15.95" customHeight="1">
      <c r="A39" s="52" t="s">
        <v>239</v>
      </c>
      <c r="B39" s="47" t="s">
        <v>19</v>
      </c>
      <c r="C39" s="47" t="s">
        <v>275</v>
      </c>
      <c r="D39" s="27">
        <v>2011</v>
      </c>
      <c r="E39" s="47" t="s">
        <v>13</v>
      </c>
      <c r="F39" s="47">
        <v>1</v>
      </c>
      <c r="G39" s="95" t="s">
        <v>264</v>
      </c>
      <c r="H39" s="77">
        <f>Seznam!H38</f>
        <v>0</v>
      </c>
      <c r="I39" s="77">
        <f>Seznam!I38</f>
        <v>0</v>
      </c>
      <c r="J39" s="77">
        <f>Seznam!J38</f>
        <v>0</v>
      </c>
      <c r="K39" s="97"/>
    </row>
    <row r="40" spans="1:11" s="1" customFormat="1" ht="15.95" customHeight="1">
      <c r="A40" s="52" t="s">
        <v>75</v>
      </c>
      <c r="B40" s="47" t="s">
        <v>76</v>
      </c>
      <c r="C40" s="47" t="s">
        <v>275</v>
      </c>
      <c r="D40" s="27">
        <v>2014</v>
      </c>
      <c r="E40" s="47" t="s">
        <v>13</v>
      </c>
      <c r="F40" s="47">
        <v>1</v>
      </c>
      <c r="G40" s="95" t="s">
        <v>264</v>
      </c>
      <c r="H40" s="77">
        <f>Seznam!H39</f>
        <v>0</v>
      </c>
      <c r="I40" s="77">
        <f>Seznam!I39</f>
        <v>0</v>
      </c>
      <c r="J40" s="77">
        <f>Seznam!J39</f>
        <v>0</v>
      </c>
      <c r="K40" s="97"/>
    </row>
    <row r="41" spans="1:23" s="18" customFormat="1" ht="15.95" customHeight="1">
      <c r="A41" s="49" t="s">
        <v>236</v>
      </c>
      <c r="B41" s="47" t="s">
        <v>20</v>
      </c>
      <c r="C41" s="47" t="s">
        <v>275</v>
      </c>
      <c r="D41" s="27">
        <v>2012</v>
      </c>
      <c r="E41" s="47" t="s">
        <v>13</v>
      </c>
      <c r="F41" s="47">
        <v>1</v>
      </c>
      <c r="G41" s="100" t="s">
        <v>264</v>
      </c>
      <c r="H41" s="77">
        <f>Seznam!H40</f>
        <v>0</v>
      </c>
      <c r="I41" s="77">
        <f>Seznam!I40</f>
        <v>0</v>
      </c>
      <c r="J41" s="77">
        <f>Seznam!J40</f>
        <v>0</v>
      </c>
      <c r="K41" s="101"/>
      <c r="M41" s="12"/>
      <c r="N41" s="12"/>
      <c r="O41" s="13"/>
      <c r="P41" s="6"/>
      <c r="Q41" s="6"/>
      <c r="R41" s="6"/>
      <c r="S41" s="6"/>
      <c r="T41" s="14"/>
      <c r="U41" s="15"/>
      <c r="V41" s="19"/>
      <c r="W41" s="19"/>
    </row>
    <row r="42" spans="1:23" s="18" customFormat="1" ht="15.95" customHeight="1">
      <c r="A42" s="52" t="s">
        <v>240</v>
      </c>
      <c r="B42" s="47" t="s">
        <v>50</v>
      </c>
      <c r="C42" s="47" t="s">
        <v>275</v>
      </c>
      <c r="D42" s="27">
        <v>2012</v>
      </c>
      <c r="E42" s="47" t="s">
        <v>13</v>
      </c>
      <c r="F42" s="47">
        <v>1</v>
      </c>
      <c r="G42" s="95" t="s">
        <v>264</v>
      </c>
      <c r="H42" s="77">
        <f>Seznam!H41</f>
        <v>0</v>
      </c>
      <c r="I42" s="77">
        <f>Seznam!I41</f>
        <v>0</v>
      </c>
      <c r="J42" s="77">
        <f>Seznam!J41</f>
        <v>0</v>
      </c>
      <c r="K42" s="101"/>
      <c r="M42" s="12"/>
      <c r="N42" s="12"/>
      <c r="O42" s="13"/>
      <c r="P42" s="6"/>
      <c r="Q42" s="6"/>
      <c r="R42" s="6"/>
      <c r="S42" s="6"/>
      <c r="T42" s="14"/>
      <c r="U42" s="15"/>
      <c r="V42" s="19"/>
      <c r="W42" s="19"/>
    </row>
    <row r="43" spans="1:11" s="1" customFormat="1" ht="15.95" customHeight="1">
      <c r="A43" s="102" t="s">
        <v>211</v>
      </c>
      <c r="B43" s="21" t="s">
        <v>85</v>
      </c>
      <c r="C43" s="21" t="s">
        <v>276</v>
      </c>
      <c r="D43" s="22">
        <v>2014</v>
      </c>
      <c r="E43" s="21" t="s">
        <v>4</v>
      </c>
      <c r="F43" s="21">
        <v>1</v>
      </c>
      <c r="G43" s="95" t="s">
        <v>264</v>
      </c>
      <c r="H43" s="77">
        <f>Seznam!H42</f>
        <v>0</v>
      </c>
      <c r="I43" s="77">
        <f>Seznam!I42</f>
        <v>0</v>
      </c>
      <c r="J43" s="77">
        <f>Seznam!J42</f>
        <v>0</v>
      </c>
      <c r="K43" s="103"/>
    </row>
    <row r="44" spans="1:11" s="1" customFormat="1" ht="15.95" customHeight="1">
      <c r="A44" s="102" t="s">
        <v>212</v>
      </c>
      <c r="B44" s="21" t="s">
        <v>23</v>
      </c>
      <c r="C44" s="21" t="s">
        <v>276</v>
      </c>
      <c r="D44" s="22">
        <v>2005</v>
      </c>
      <c r="E44" s="21" t="s">
        <v>5</v>
      </c>
      <c r="F44" s="21">
        <v>1</v>
      </c>
      <c r="G44" s="95" t="s">
        <v>264</v>
      </c>
      <c r="H44" s="77">
        <f>Seznam!H43</f>
        <v>0</v>
      </c>
      <c r="I44" s="77">
        <f>Seznam!I43</f>
        <v>0</v>
      </c>
      <c r="J44" s="77">
        <f>Seznam!J43</f>
        <v>0</v>
      </c>
      <c r="K44" s="104"/>
    </row>
    <row r="45" spans="1:11" s="1" customFormat="1" ht="15.95" customHeight="1">
      <c r="A45" s="102" t="s">
        <v>213</v>
      </c>
      <c r="B45" s="21" t="s">
        <v>28</v>
      </c>
      <c r="C45" s="21" t="s">
        <v>276</v>
      </c>
      <c r="D45" s="22">
        <v>2012</v>
      </c>
      <c r="E45" s="21" t="s">
        <v>4</v>
      </c>
      <c r="F45" s="21">
        <v>1</v>
      </c>
      <c r="G45" s="95" t="s">
        <v>264</v>
      </c>
      <c r="H45" s="77">
        <f>Seznam!H44</f>
        <v>0</v>
      </c>
      <c r="I45" s="77">
        <f>Seznam!I44</f>
        <v>0</v>
      </c>
      <c r="J45" s="77">
        <f>Seznam!J44</f>
        <v>0</v>
      </c>
      <c r="K45" s="104"/>
    </row>
    <row r="46" spans="1:11" s="1" customFormat="1" ht="15.95" customHeight="1">
      <c r="A46" s="102" t="s">
        <v>214</v>
      </c>
      <c r="B46" s="21" t="s">
        <v>93</v>
      </c>
      <c r="C46" s="21" t="s">
        <v>276</v>
      </c>
      <c r="D46" s="22">
        <v>2015</v>
      </c>
      <c r="E46" s="21" t="s">
        <v>4</v>
      </c>
      <c r="F46" s="21">
        <v>1</v>
      </c>
      <c r="G46" s="95" t="s">
        <v>264</v>
      </c>
      <c r="H46" s="77">
        <f>Seznam!H45</f>
        <v>0</v>
      </c>
      <c r="I46" s="77">
        <f>Seznam!I45</f>
        <v>0</v>
      </c>
      <c r="J46" s="77">
        <f>Seznam!J45</f>
        <v>0</v>
      </c>
      <c r="K46" s="104"/>
    </row>
    <row r="47" spans="1:11" s="1" customFormat="1" ht="15.95" customHeight="1">
      <c r="A47" s="102" t="s">
        <v>214</v>
      </c>
      <c r="B47" s="21" t="s">
        <v>94</v>
      </c>
      <c r="C47" s="21" t="s">
        <v>276</v>
      </c>
      <c r="D47" s="22">
        <v>2015</v>
      </c>
      <c r="E47" s="21" t="s">
        <v>4</v>
      </c>
      <c r="F47" s="21">
        <v>1</v>
      </c>
      <c r="G47" s="95" t="s">
        <v>264</v>
      </c>
      <c r="H47" s="77">
        <f>Seznam!H46</f>
        <v>0</v>
      </c>
      <c r="I47" s="77">
        <f>Seznam!I46</f>
        <v>0</v>
      </c>
      <c r="J47" s="77">
        <f>Seznam!J46</f>
        <v>0</v>
      </c>
      <c r="K47" s="104"/>
    </row>
    <row r="48" spans="1:23" ht="15.95" customHeight="1">
      <c r="A48" s="105" t="s">
        <v>215</v>
      </c>
      <c r="B48" s="25" t="s">
        <v>24</v>
      </c>
      <c r="C48" s="21" t="s">
        <v>276</v>
      </c>
      <c r="D48" s="22">
        <v>2009</v>
      </c>
      <c r="E48" s="25" t="s">
        <v>4</v>
      </c>
      <c r="F48" s="21">
        <v>1</v>
      </c>
      <c r="G48" s="95" t="s">
        <v>264</v>
      </c>
      <c r="H48" s="77">
        <f>Seznam!H47</f>
        <v>0</v>
      </c>
      <c r="I48" s="77">
        <f>Seznam!I47</f>
        <v>0</v>
      </c>
      <c r="J48" s="77">
        <f>Seznam!J47</f>
        <v>0</v>
      </c>
      <c r="K48" s="104"/>
      <c r="M48" s="11"/>
      <c r="N48" s="12"/>
      <c r="O48" s="13"/>
      <c r="P48" s="6"/>
      <c r="Q48" s="6"/>
      <c r="R48" s="6"/>
      <c r="S48" s="6"/>
      <c r="T48" s="14"/>
      <c r="U48" s="15"/>
      <c r="V48" s="17"/>
      <c r="W48" s="17"/>
    </row>
    <row r="49" spans="1:11" s="5" customFormat="1" ht="16.5" customHeight="1">
      <c r="A49" s="105" t="s">
        <v>216</v>
      </c>
      <c r="B49" s="25" t="s">
        <v>55</v>
      </c>
      <c r="C49" s="21" t="s">
        <v>276</v>
      </c>
      <c r="D49" s="22">
        <v>2013</v>
      </c>
      <c r="E49" s="25" t="s">
        <v>4</v>
      </c>
      <c r="F49" s="21">
        <v>1</v>
      </c>
      <c r="G49" s="95" t="s">
        <v>264</v>
      </c>
      <c r="H49" s="77">
        <f>Seznam!H48</f>
        <v>0</v>
      </c>
      <c r="I49" s="77">
        <f>Seznam!I48</f>
        <v>0</v>
      </c>
      <c r="J49" s="77">
        <f>Seznam!J48</f>
        <v>0</v>
      </c>
      <c r="K49" s="104"/>
    </row>
    <row r="50" spans="1:11" s="5" customFormat="1" ht="15" customHeight="1">
      <c r="A50" s="105" t="s">
        <v>217</v>
      </c>
      <c r="B50" s="25" t="s">
        <v>56</v>
      </c>
      <c r="C50" s="21" t="s">
        <v>276</v>
      </c>
      <c r="D50" s="22">
        <v>2013</v>
      </c>
      <c r="E50" s="25" t="s">
        <v>13</v>
      </c>
      <c r="F50" s="21">
        <v>1</v>
      </c>
      <c r="G50" s="95" t="s">
        <v>264</v>
      </c>
      <c r="H50" s="77">
        <f>Seznam!H49</f>
        <v>0</v>
      </c>
      <c r="I50" s="77">
        <f>Seznam!I49</f>
        <v>0</v>
      </c>
      <c r="J50" s="77">
        <f>Seznam!J49</f>
        <v>0</v>
      </c>
      <c r="K50" s="104"/>
    </row>
    <row r="51" spans="1:11" s="5" customFormat="1" ht="15" customHeight="1">
      <c r="A51" s="105" t="s">
        <v>217</v>
      </c>
      <c r="B51" s="25" t="s">
        <v>57</v>
      </c>
      <c r="C51" s="21" t="s">
        <v>276</v>
      </c>
      <c r="D51" s="22">
        <v>2013</v>
      </c>
      <c r="E51" s="25" t="s">
        <v>13</v>
      </c>
      <c r="F51" s="21">
        <v>1</v>
      </c>
      <c r="G51" s="95" t="s">
        <v>264</v>
      </c>
      <c r="H51" s="77">
        <f>Seznam!H50</f>
        <v>0</v>
      </c>
      <c r="I51" s="77">
        <f>Seznam!I50</f>
        <v>0</v>
      </c>
      <c r="J51" s="77">
        <f>Seznam!J50</f>
        <v>0</v>
      </c>
      <c r="K51" s="104"/>
    </row>
    <row r="52" spans="1:11" s="5" customFormat="1" ht="15" customHeight="1">
      <c r="A52" s="105" t="s">
        <v>217</v>
      </c>
      <c r="B52" s="25" t="s">
        <v>59</v>
      </c>
      <c r="C52" s="21" t="s">
        <v>276</v>
      </c>
      <c r="D52" s="22">
        <v>2013</v>
      </c>
      <c r="E52" s="25" t="s">
        <v>13</v>
      </c>
      <c r="F52" s="21">
        <v>1</v>
      </c>
      <c r="G52" s="95" t="s">
        <v>264</v>
      </c>
      <c r="H52" s="77">
        <f>Seznam!H51</f>
        <v>0</v>
      </c>
      <c r="I52" s="77">
        <f>Seznam!I51</f>
        <v>0</v>
      </c>
      <c r="J52" s="77">
        <f>Seznam!J51</f>
        <v>0</v>
      </c>
      <c r="K52" s="104"/>
    </row>
    <row r="53" spans="1:11" s="5" customFormat="1" ht="15" customHeight="1">
      <c r="A53" s="105" t="s">
        <v>218</v>
      </c>
      <c r="B53" s="25" t="s">
        <v>60</v>
      </c>
      <c r="C53" s="21" t="s">
        <v>276</v>
      </c>
      <c r="D53" s="22">
        <v>2013</v>
      </c>
      <c r="E53" s="25" t="s">
        <v>4</v>
      </c>
      <c r="F53" s="21">
        <v>1</v>
      </c>
      <c r="G53" s="95" t="s">
        <v>264</v>
      </c>
      <c r="H53" s="77">
        <f>Seznam!H52</f>
        <v>0</v>
      </c>
      <c r="I53" s="77">
        <f>Seznam!I52</f>
        <v>0</v>
      </c>
      <c r="J53" s="77">
        <f>Seznam!J52</f>
        <v>0</v>
      </c>
      <c r="K53" s="104"/>
    </row>
    <row r="54" spans="1:11" s="1" customFormat="1" ht="15">
      <c r="A54" s="105" t="s">
        <v>218</v>
      </c>
      <c r="B54" s="25" t="s">
        <v>61</v>
      </c>
      <c r="C54" s="21" t="s">
        <v>276</v>
      </c>
      <c r="D54" s="22">
        <v>2013</v>
      </c>
      <c r="E54" s="25" t="s">
        <v>4</v>
      </c>
      <c r="F54" s="21">
        <v>1</v>
      </c>
      <c r="G54" s="95" t="s">
        <v>264</v>
      </c>
      <c r="H54" s="77">
        <f>Seznam!H53</f>
        <v>0</v>
      </c>
      <c r="I54" s="77">
        <f>Seznam!I53</f>
        <v>0</v>
      </c>
      <c r="J54" s="77">
        <f>Seznam!J53</f>
        <v>0</v>
      </c>
      <c r="K54" s="104"/>
    </row>
    <row r="55" spans="1:11" s="1" customFormat="1" ht="15">
      <c r="A55" s="106" t="s">
        <v>217</v>
      </c>
      <c r="B55" s="26" t="s">
        <v>77</v>
      </c>
      <c r="C55" s="21" t="s">
        <v>276</v>
      </c>
      <c r="D55" s="22">
        <v>2014</v>
      </c>
      <c r="E55" s="26" t="s">
        <v>13</v>
      </c>
      <c r="F55" s="21">
        <v>1</v>
      </c>
      <c r="G55" s="95" t="s">
        <v>264</v>
      </c>
      <c r="H55" s="77">
        <f>Seznam!H54</f>
        <v>0</v>
      </c>
      <c r="I55" s="77">
        <f>Seznam!I54</f>
        <v>0</v>
      </c>
      <c r="J55" s="77">
        <f>Seznam!J54</f>
        <v>0</v>
      </c>
      <c r="K55" s="104"/>
    </row>
    <row r="56" spans="1:11" s="1" customFormat="1" ht="15">
      <c r="A56" s="106" t="s">
        <v>217</v>
      </c>
      <c r="B56" s="26" t="s">
        <v>78</v>
      </c>
      <c r="C56" s="21" t="s">
        <v>276</v>
      </c>
      <c r="D56" s="27">
        <v>2014</v>
      </c>
      <c r="E56" s="26" t="s">
        <v>13</v>
      </c>
      <c r="F56" s="21">
        <v>1</v>
      </c>
      <c r="G56" s="95" t="s">
        <v>264</v>
      </c>
      <c r="H56" s="77">
        <f>Seznam!H55</f>
        <v>0</v>
      </c>
      <c r="I56" s="77">
        <f>Seznam!I55</f>
        <v>0</v>
      </c>
      <c r="J56" s="77">
        <f>Seznam!J55</f>
        <v>0</v>
      </c>
      <c r="K56" s="107"/>
    </row>
    <row r="57" spans="1:11" s="5" customFormat="1" ht="15" customHeight="1">
      <c r="A57" s="106" t="s">
        <v>217</v>
      </c>
      <c r="B57" s="26" t="s">
        <v>79</v>
      </c>
      <c r="C57" s="21" t="s">
        <v>276</v>
      </c>
      <c r="D57" s="27">
        <v>2014</v>
      </c>
      <c r="E57" s="26" t="s">
        <v>13</v>
      </c>
      <c r="F57" s="21">
        <v>1</v>
      </c>
      <c r="G57" s="95" t="s">
        <v>264</v>
      </c>
      <c r="H57" s="77">
        <f>Seznam!H56</f>
        <v>0</v>
      </c>
      <c r="I57" s="77">
        <f>Seznam!I56</f>
        <v>0</v>
      </c>
      <c r="J57" s="77">
        <f>Seznam!J56</f>
        <v>0</v>
      </c>
      <c r="K57" s="107"/>
    </row>
    <row r="58" spans="1:11" s="5" customFormat="1" ht="15" customHeight="1">
      <c r="A58" s="106" t="s">
        <v>219</v>
      </c>
      <c r="B58" s="26" t="s">
        <v>113</v>
      </c>
      <c r="C58" s="21" t="s">
        <v>276</v>
      </c>
      <c r="D58" s="27">
        <v>2016</v>
      </c>
      <c r="E58" s="26" t="s">
        <v>13</v>
      </c>
      <c r="F58" s="21">
        <v>1</v>
      </c>
      <c r="G58" s="95" t="s">
        <v>264</v>
      </c>
      <c r="H58" s="77">
        <f>Seznam!H57</f>
        <v>0</v>
      </c>
      <c r="I58" s="77">
        <f>Seznam!I57</f>
        <v>0</v>
      </c>
      <c r="J58" s="77">
        <f>Seznam!J57</f>
        <v>0</v>
      </c>
      <c r="K58" s="107"/>
    </row>
    <row r="59" spans="1:11" s="5" customFormat="1" ht="15" customHeight="1">
      <c r="A59" s="102" t="s">
        <v>206</v>
      </c>
      <c r="B59" s="21" t="s">
        <v>26</v>
      </c>
      <c r="C59" s="21" t="s">
        <v>276</v>
      </c>
      <c r="D59" s="27">
        <v>2011</v>
      </c>
      <c r="E59" s="21" t="s">
        <v>13</v>
      </c>
      <c r="F59" s="21">
        <v>1</v>
      </c>
      <c r="G59" s="95" t="s">
        <v>264</v>
      </c>
      <c r="H59" s="77">
        <f>Seznam!H58</f>
        <v>0</v>
      </c>
      <c r="I59" s="77">
        <f>Seznam!I58</f>
        <v>0</v>
      </c>
      <c r="J59" s="77">
        <f>Seznam!J58</f>
        <v>0</v>
      </c>
      <c r="K59" s="107"/>
    </row>
    <row r="60" spans="1:11" s="5" customFormat="1" ht="15" customHeight="1">
      <c r="A60" s="102" t="s">
        <v>220</v>
      </c>
      <c r="B60" s="21" t="s">
        <v>64</v>
      </c>
      <c r="C60" s="21" t="s">
        <v>276</v>
      </c>
      <c r="D60" s="27">
        <v>2013</v>
      </c>
      <c r="E60" s="21" t="s">
        <v>13</v>
      </c>
      <c r="F60" s="21">
        <v>1</v>
      </c>
      <c r="G60" s="95" t="s">
        <v>264</v>
      </c>
      <c r="H60" s="77">
        <f>Seznam!H59</f>
        <v>0</v>
      </c>
      <c r="I60" s="77">
        <f>Seznam!I59</f>
        <v>0</v>
      </c>
      <c r="J60" s="77">
        <f>Seznam!J59</f>
        <v>0</v>
      </c>
      <c r="K60" s="107"/>
    </row>
    <row r="61" spans="1:11" s="5" customFormat="1" ht="15" customHeight="1">
      <c r="A61" s="106" t="s">
        <v>221</v>
      </c>
      <c r="B61" s="26" t="s">
        <v>92</v>
      </c>
      <c r="C61" s="21" t="s">
        <v>276</v>
      </c>
      <c r="D61" s="27">
        <v>2015</v>
      </c>
      <c r="E61" s="26" t="s">
        <v>13</v>
      </c>
      <c r="F61" s="21">
        <v>1</v>
      </c>
      <c r="G61" s="95" t="s">
        <v>264</v>
      </c>
      <c r="H61" s="77">
        <f>Seznam!H60</f>
        <v>0</v>
      </c>
      <c r="I61" s="77">
        <f>Seznam!I60</f>
        <v>0</v>
      </c>
      <c r="J61" s="77">
        <f>Seznam!J60</f>
        <v>0</v>
      </c>
      <c r="K61" s="107"/>
    </row>
    <row r="62" spans="1:11" s="5" customFormat="1" ht="15" customHeight="1">
      <c r="A62" s="102" t="s">
        <v>221</v>
      </c>
      <c r="B62" s="21" t="s">
        <v>106</v>
      </c>
      <c r="C62" s="21" t="s">
        <v>276</v>
      </c>
      <c r="D62" s="27">
        <v>2016</v>
      </c>
      <c r="E62" s="21" t="s">
        <v>13</v>
      </c>
      <c r="F62" s="21">
        <v>1</v>
      </c>
      <c r="G62" s="95" t="s">
        <v>264</v>
      </c>
      <c r="H62" s="77">
        <f>Seznam!H61</f>
        <v>0</v>
      </c>
      <c r="I62" s="77">
        <f>Seznam!I61</f>
        <v>0</v>
      </c>
      <c r="J62" s="77">
        <f>Seznam!J61</f>
        <v>0</v>
      </c>
      <c r="K62" s="107"/>
    </row>
    <row r="63" spans="1:11" s="1" customFormat="1" ht="15">
      <c r="A63" s="102" t="s">
        <v>221</v>
      </c>
      <c r="B63" s="21" t="s">
        <v>107</v>
      </c>
      <c r="C63" s="21" t="s">
        <v>276</v>
      </c>
      <c r="D63" s="27">
        <v>2016</v>
      </c>
      <c r="E63" s="21" t="s">
        <v>13</v>
      </c>
      <c r="F63" s="21">
        <v>1</v>
      </c>
      <c r="G63" s="95" t="s">
        <v>264</v>
      </c>
      <c r="H63" s="77">
        <f>Seznam!H62</f>
        <v>0</v>
      </c>
      <c r="I63" s="77">
        <f>Seznam!I62</f>
        <v>0</v>
      </c>
      <c r="J63" s="77">
        <f>Seznam!J62</f>
        <v>0</v>
      </c>
      <c r="K63" s="107"/>
    </row>
    <row r="64" spans="1:11" s="5" customFormat="1" ht="15" customHeight="1">
      <c r="A64" s="102" t="s">
        <v>207</v>
      </c>
      <c r="B64" s="21" t="s">
        <v>87</v>
      </c>
      <c r="C64" s="21" t="s">
        <v>276</v>
      </c>
      <c r="D64" s="27">
        <v>2014</v>
      </c>
      <c r="E64" s="21" t="s">
        <v>13</v>
      </c>
      <c r="F64" s="21">
        <v>1</v>
      </c>
      <c r="G64" s="95" t="s">
        <v>264</v>
      </c>
      <c r="H64" s="77">
        <f>Seznam!H63</f>
        <v>0</v>
      </c>
      <c r="I64" s="77">
        <f>Seznam!I63</f>
        <v>0</v>
      </c>
      <c r="J64" s="77">
        <f>Seznam!J63</f>
        <v>0</v>
      </c>
      <c r="K64" s="107"/>
    </row>
    <row r="65" spans="1:11" s="5" customFormat="1" ht="15" customHeight="1">
      <c r="A65" s="102" t="s">
        <v>262</v>
      </c>
      <c r="B65" s="21" t="s">
        <v>66</v>
      </c>
      <c r="C65" s="21" t="s">
        <v>276</v>
      </c>
      <c r="D65" s="22">
        <v>2013</v>
      </c>
      <c r="E65" s="29" t="s">
        <v>13</v>
      </c>
      <c r="F65" s="21">
        <v>1</v>
      </c>
      <c r="G65" s="95" t="s">
        <v>264</v>
      </c>
      <c r="H65" s="77">
        <f>Seznam!H64</f>
        <v>0</v>
      </c>
      <c r="I65" s="77">
        <f>Seznam!I64</f>
        <v>0</v>
      </c>
      <c r="J65" s="77">
        <f>Seznam!J64</f>
        <v>0</v>
      </c>
      <c r="K65" s="104"/>
    </row>
    <row r="66" spans="1:11" s="5" customFormat="1" ht="15" customHeight="1">
      <c r="A66" s="102" t="s">
        <v>222</v>
      </c>
      <c r="B66" s="21" t="s">
        <v>101</v>
      </c>
      <c r="C66" s="21" t="s">
        <v>276</v>
      </c>
      <c r="D66" s="27">
        <v>2014</v>
      </c>
      <c r="E66" s="29" t="s">
        <v>13</v>
      </c>
      <c r="F66" s="21">
        <v>1</v>
      </c>
      <c r="G66" s="95" t="s">
        <v>264</v>
      </c>
      <c r="H66" s="77">
        <f>Seznam!H65</f>
        <v>0</v>
      </c>
      <c r="I66" s="77">
        <f>Seznam!I65</f>
        <v>0</v>
      </c>
      <c r="J66" s="77">
        <f>Seznam!J65</f>
        <v>0</v>
      </c>
      <c r="K66" s="107"/>
    </row>
    <row r="67" spans="1:11" s="5" customFormat="1" ht="15" customHeight="1">
      <c r="A67" s="102" t="s">
        <v>223</v>
      </c>
      <c r="B67" s="21" t="s">
        <v>115</v>
      </c>
      <c r="C67" s="21" t="s">
        <v>276</v>
      </c>
      <c r="D67" s="27">
        <v>2016</v>
      </c>
      <c r="E67" s="29" t="s">
        <v>13</v>
      </c>
      <c r="F67" s="21">
        <v>1</v>
      </c>
      <c r="G67" s="95" t="s">
        <v>264</v>
      </c>
      <c r="H67" s="77">
        <f>Seznam!H66</f>
        <v>0</v>
      </c>
      <c r="I67" s="77">
        <f>Seznam!I66</f>
        <v>0</v>
      </c>
      <c r="J67" s="77">
        <f>Seznam!J66</f>
        <v>0</v>
      </c>
      <c r="K67" s="107"/>
    </row>
    <row r="68" spans="1:11" s="5" customFormat="1" ht="15" customHeight="1">
      <c r="A68" s="102" t="s">
        <v>224</v>
      </c>
      <c r="B68" s="21" t="s">
        <v>91</v>
      </c>
      <c r="C68" s="21" t="s">
        <v>276</v>
      </c>
      <c r="D68" s="27">
        <v>2015</v>
      </c>
      <c r="E68" s="29" t="s">
        <v>13</v>
      </c>
      <c r="F68" s="21">
        <v>1</v>
      </c>
      <c r="G68" s="95" t="s">
        <v>264</v>
      </c>
      <c r="H68" s="77">
        <f>Seznam!H67</f>
        <v>0</v>
      </c>
      <c r="I68" s="77">
        <f>Seznam!I67</f>
        <v>0</v>
      </c>
      <c r="J68" s="77">
        <f>Seznam!J67</f>
        <v>0</v>
      </c>
      <c r="K68" s="107"/>
    </row>
    <row r="69" spans="1:11" s="5" customFormat="1" ht="15" customHeight="1">
      <c r="A69" s="106" t="s">
        <v>208</v>
      </c>
      <c r="B69" s="26" t="s">
        <v>114</v>
      </c>
      <c r="C69" s="21" t="s">
        <v>276</v>
      </c>
      <c r="D69" s="30">
        <v>2016</v>
      </c>
      <c r="E69" s="26" t="s">
        <v>13</v>
      </c>
      <c r="F69" s="21">
        <v>1</v>
      </c>
      <c r="G69" s="95" t="s">
        <v>264</v>
      </c>
      <c r="H69" s="77">
        <f>Seznam!H68</f>
        <v>0</v>
      </c>
      <c r="I69" s="77">
        <f>Seznam!I68</f>
        <v>0</v>
      </c>
      <c r="J69" s="77">
        <f>Seznam!J68</f>
        <v>0</v>
      </c>
      <c r="K69" s="108"/>
    </row>
    <row r="70" spans="1:11" s="5" customFormat="1" ht="15" customHeight="1">
      <c r="A70" s="102" t="s">
        <v>260</v>
      </c>
      <c r="B70" s="21" t="s">
        <v>31</v>
      </c>
      <c r="C70" s="21" t="s">
        <v>276</v>
      </c>
      <c r="D70" s="30">
        <v>2007</v>
      </c>
      <c r="E70" s="21" t="s">
        <v>13</v>
      </c>
      <c r="F70" s="21">
        <v>1</v>
      </c>
      <c r="G70" s="95" t="s">
        <v>264</v>
      </c>
      <c r="H70" s="77">
        <f>Seznam!H69</f>
        <v>0</v>
      </c>
      <c r="I70" s="77">
        <f>Seznam!I69</f>
        <v>0</v>
      </c>
      <c r="J70" s="77">
        <f>Seznam!J69</f>
        <v>0</v>
      </c>
      <c r="K70" s="108"/>
    </row>
    <row r="71" spans="1:11" s="5" customFormat="1" ht="15" customHeight="1">
      <c r="A71" s="102" t="s">
        <v>206</v>
      </c>
      <c r="B71" s="21" t="s">
        <v>71</v>
      </c>
      <c r="C71" s="21" t="s">
        <v>276</v>
      </c>
      <c r="D71" s="30">
        <v>2012</v>
      </c>
      <c r="E71" s="29" t="s">
        <v>13</v>
      </c>
      <c r="F71" s="21">
        <v>1</v>
      </c>
      <c r="G71" s="95" t="s">
        <v>264</v>
      </c>
      <c r="H71" s="77">
        <f>Seznam!H70</f>
        <v>0</v>
      </c>
      <c r="I71" s="77">
        <f>Seznam!I70</f>
        <v>0</v>
      </c>
      <c r="J71" s="77">
        <f>Seznam!J70</f>
        <v>0</v>
      </c>
      <c r="K71" s="108"/>
    </row>
    <row r="72" spans="1:11" s="5" customFormat="1" ht="15" customHeight="1">
      <c r="A72" s="102" t="s">
        <v>225</v>
      </c>
      <c r="B72" s="21" t="s">
        <v>38</v>
      </c>
      <c r="C72" s="21" t="s">
        <v>276</v>
      </c>
      <c r="D72" s="22">
        <v>2011</v>
      </c>
      <c r="E72" s="29" t="s">
        <v>13</v>
      </c>
      <c r="F72" s="21">
        <v>1</v>
      </c>
      <c r="G72" s="95" t="s">
        <v>264</v>
      </c>
      <c r="H72" s="77">
        <f>Seznam!H71</f>
        <v>0</v>
      </c>
      <c r="I72" s="77">
        <f>Seznam!I71</f>
        <v>0</v>
      </c>
      <c r="J72" s="77">
        <f>Seznam!J71</f>
        <v>0</v>
      </c>
      <c r="K72" s="104"/>
    </row>
    <row r="73" spans="1:11" s="5" customFormat="1" ht="15" customHeight="1">
      <c r="A73" s="102" t="s">
        <v>225</v>
      </c>
      <c r="B73" s="21" t="s">
        <v>39</v>
      </c>
      <c r="C73" s="21" t="s">
        <v>276</v>
      </c>
      <c r="D73" s="22">
        <v>2011</v>
      </c>
      <c r="E73" s="29" t="s">
        <v>13</v>
      </c>
      <c r="F73" s="21">
        <v>1</v>
      </c>
      <c r="G73" s="95" t="s">
        <v>264</v>
      </c>
      <c r="H73" s="77">
        <f>Seznam!H72</f>
        <v>0</v>
      </c>
      <c r="I73" s="77">
        <f>Seznam!I72</f>
        <v>0</v>
      </c>
      <c r="J73" s="77">
        <f>Seznam!J72</f>
        <v>0</v>
      </c>
      <c r="K73" s="104"/>
    </row>
    <row r="74" spans="1:11" s="5" customFormat="1" ht="15" customHeight="1">
      <c r="A74" s="102" t="s">
        <v>226</v>
      </c>
      <c r="B74" s="21" t="s">
        <v>48</v>
      </c>
      <c r="C74" s="21" t="s">
        <v>276</v>
      </c>
      <c r="D74" s="22">
        <v>2012</v>
      </c>
      <c r="E74" s="29" t="s">
        <v>13</v>
      </c>
      <c r="F74" s="21">
        <v>1</v>
      </c>
      <c r="G74" s="95" t="s">
        <v>264</v>
      </c>
      <c r="H74" s="77">
        <f>Seznam!H73</f>
        <v>0</v>
      </c>
      <c r="I74" s="77">
        <f>Seznam!I73</f>
        <v>0</v>
      </c>
      <c r="J74" s="77">
        <f>Seznam!J73</f>
        <v>0</v>
      </c>
      <c r="K74" s="104"/>
    </row>
    <row r="75" spans="1:11" s="5" customFormat="1" ht="15" customHeight="1">
      <c r="A75" s="102" t="s">
        <v>263</v>
      </c>
      <c r="B75" s="32"/>
      <c r="C75" s="21" t="s">
        <v>276</v>
      </c>
      <c r="D75" s="22">
        <v>2017</v>
      </c>
      <c r="E75" s="32" t="s">
        <v>13</v>
      </c>
      <c r="F75" s="21">
        <v>1</v>
      </c>
      <c r="G75" s="95" t="s">
        <v>264</v>
      </c>
      <c r="H75" s="77">
        <f>Seznam!H74</f>
        <v>0</v>
      </c>
      <c r="I75" s="77">
        <f>Seznam!I74</f>
        <v>0</v>
      </c>
      <c r="J75" s="77">
        <f>Seznam!J74</f>
        <v>0</v>
      </c>
      <c r="K75" s="109" t="s">
        <v>272</v>
      </c>
    </row>
    <row r="76" spans="1:11" s="5" customFormat="1" ht="15" customHeight="1">
      <c r="A76" s="102" t="s">
        <v>228</v>
      </c>
      <c r="B76" s="32" t="s">
        <v>29</v>
      </c>
      <c r="C76" s="21" t="s">
        <v>276</v>
      </c>
      <c r="D76" s="22">
        <v>2005</v>
      </c>
      <c r="E76" s="32" t="s">
        <v>13</v>
      </c>
      <c r="F76" s="21">
        <v>1</v>
      </c>
      <c r="G76" s="95" t="s">
        <v>264</v>
      </c>
      <c r="H76" s="77">
        <f>Seznam!H75</f>
        <v>0</v>
      </c>
      <c r="I76" s="77">
        <f>Seznam!I75</f>
        <v>0</v>
      </c>
      <c r="J76" s="77">
        <f>Seznam!J75</f>
        <v>0</v>
      </c>
      <c r="K76" s="109"/>
    </row>
    <row r="77" spans="1:11" s="5" customFormat="1" ht="15" customHeight="1">
      <c r="A77" s="102" t="s">
        <v>263</v>
      </c>
      <c r="B77" s="32"/>
      <c r="C77" s="21" t="s">
        <v>276</v>
      </c>
      <c r="D77" s="22">
        <v>2017</v>
      </c>
      <c r="E77" s="32" t="s">
        <v>13</v>
      </c>
      <c r="F77" s="21">
        <v>1</v>
      </c>
      <c r="G77" s="95" t="s">
        <v>264</v>
      </c>
      <c r="H77" s="77">
        <f>Seznam!H76</f>
        <v>0</v>
      </c>
      <c r="I77" s="77">
        <f>Seznam!I76</f>
        <v>0</v>
      </c>
      <c r="J77" s="77">
        <f>Seznam!J76</f>
        <v>0</v>
      </c>
      <c r="K77" s="109" t="s">
        <v>272</v>
      </c>
    </row>
    <row r="78" spans="1:11" s="1" customFormat="1" ht="15">
      <c r="A78" s="102" t="s">
        <v>209</v>
      </c>
      <c r="B78" s="21" t="s">
        <v>30</v>
      </c>
      <c r="C78" s="21" t="s">
        <v>276</v>
      </c>
      <c r="D78" s="22">
        <v>2008</v>
      </c>
      <c r="E78" s="21" t="s">
        <v>13</v>
      </c>
      <c r="F78" s="21">
        <v>1</v>
      </c>
      <c r="G78" s="95" t="s">
        <v>264</v>
      </c>
      <c r="H78" s="77">
        <f>Seznam!H77</f>
        <v>0</v>
      </c>
      <c r="I78" s="77">
        <f>Seznam!I77</f>
        <v>0</v>
      </c>
      <c r="J78" s="77">
        <f>Seznam!J77</f>
        <v>0</v>
      </c>
      <c r="K78" s="104"/>
    </row>
    <row r="79" spans="1:11" s="5" customFormat="1" ht="15" customHeight="1">
      <c r="A79" s="102" t="s">
        <v>210</v>
      </c>
      <c r="B79" s="21" t="s">
        <v>37</v>
      </c>
      <c r="C79" s="21" t="s">
        <v>276</v>
      </c>
      <c r="D79" s="22">
        <v>2011</v>
      </c>
      <c r="E79" s="29" t="s">
        <v>13</v>
      </c>
      <c r="F79" s="21">
        <v>1</v>
      </c>
      <c r="G79" s="95" t="s">
        <v>264</v>
      </c>
      <c r="H79" s="77">
        <f>Seznam!H78</f>
        <v>0</v>
      </c>
      <c r="I79" s="77">
        <f>Seznam!I78</f>
        <v>0</v>
      </c>
      <c r="J79" s="77">
        <f>Seznam!J78</f>
        <v>0</v>
      </c>
      <c r="K79" s="104"/>
    </row>
    <row r="80" spans="1:11" s="5" customFormat="1" ht="15" customHeight="1">
      <c r="A80" s="102" t="s">
        <v>227</v>
      </c>
      <c r="B80" s="32" t="s">
        <v>32</v>
      </c>
      <c r="C80" s="21" t="s">
        <v>276</v>
      </c>
      <c r="D80" s="22">
        <v>2008</v>
      </c>
      <c r="E80" s="32" t="s">
        <v>4</v>
      </c>
      <c r="F80" s="21">
        <v>1</v>
      </c>
      <c r="G80" s="95" t="s">
        <v>264</v>
      </c>
      <c r="H80" s="77">
        <f>Seznam!H79</f>
        <v>0</v>
      </c>
      <c r="I80" s="77">
        <f>Seznam!I79</f>
        <v>0</v>
      </c>
      <c r="J80" s="77">
        <f>Seznam!J79</f>
        <v>0</v>
      </c>
      <c r="K80" s="104"/>
    </row>
    <row r="81" spans="1:11" ht="15">
      <c r="A81" s="102" t="s">
        <v>227</v>
      </c>
      <c r="B81" s="32" t="s">
        <v>65</v>
      </c>
      <c r="C81" s="21" t="s">
        <v>276</v>
      </c>
      <c r="D81" s="22">
        <v>2013</v>
      </c>
      <c r="E81" s="32" t="s">
        <v>4</v>
      </c>
      <c r="F81" s="21">
        <v>1</v>
      </c>
      <c r="G81" s="95" t="s">
        <v>264</v>
      </c>
      <c r="H81" s="77">
        <f>Seznam!H80</f>
        <v>0</v>
      </c>
      <c r="I81" s="77">
        <f>Seznam!I80</f>
        <v>0</v>
      </c>
      <c r="J81" s="77">
        <f>Seznam!J80</f>
        <v>0</v>
      </c>
      <c r="K81" s="104"/>
    </row>
    <row r="82" spans="1:11" s="5" customFormat="1" ht="15" customHeight="1">
      <c r="A82" s="102" t="s">
        <v>261</v>
      </c>
      <c r="B82" s="47" t="s">
        <v>111</v>
      </c>
      <c r="C82" s="47" t="s">
        <v>126</v>
      </c>
      <c r="D82" s="22">
        <v>2016</v>
      </c>
      <c r="E82" s="21" t="s">
        <v>13</v>
      </c>
      <c r="F82" s="21">
        <v>1</v>
      </c>
      <c r="G82" s="95" t="s">
        <v>264</v>
      </c>
      <c r="H82" s="77">
        <f>Seznam!H81</f>
        <v>0</v>
      </c>
      <c r="I82" s="77">
        <f>Seznam!I81</f>
        <v>0</v>
      </c>
      <c r="J82" s="77">
        <f>Seznam!J81</f>
        <v>0</v>
      </c>
      <c r="K82" s="103"/>
    </row>
    <row r="83" spans="1:11" ht="15" customHeight="1">
      <c r="A83" s="105" t="s">
        <v>103</v>
      </c>
      <c r="B83" s="47" t="s">
        <v>104</v>
      </c>
      <c r="C83" s="47" t="s">
        <v>126</v>
      </c>
      <c r="D83" s="22">
        <v>2016</v>
      </c>
      <c r="E83" s="32" t="s">
        <v>13</v>
      </c>
      <c r="F83" s="21">
        <v>1</v>
      </c>
      <c r="G83" s="95" t="s">
        <v>264</v>
      </c>
      <c r="H83" s="77">
        <f>Seznam!H82</f>
        <v>0</v>
      </c>
      <c r="I83" s="77">
        <f>Seznam!I82</f>
        <v>0</v>
      </c>
      <c r="J83" s="77">
        <f>Seznam!J82</f>
        <v>0</v>
      </c>
      <c r="K83" s="104"/>
    </row>
    <row r="84" spans="1:11" ht="15">
      <c r="A84" s="105" t="s">
        <v>102</v>
      </c>
      <c r="B84" s="47" t="s">
        <v>112</v>
      </c>
      <c r="C84" s="47" t="s">
        <v>126</v>
      </c>
      <c r="D84" s="22">
        <v>2016</v>
      </c>
      <c r="E84" s="32" t="s">
        <v>13</v>
      </c>
      <c r="F84" s="21">
        <v>1</v>
      </c>
      <c r="G84" s="95" t="s">
        <v>264</v>
      </c>
      <c r="H84" s="77">
        <f>Seznam!H83</f>
        <v>0</v>
      </c>
      <c r="I84" s="77">
        <f>Seznam!I83</f>
        <v>0</v>
      </c>
      <c r="J84" s="77">
        <f>Seznam!J83</f>
        <v>0</v>
      </c>
      <c r="K84" s="104"/>
    </row>
    <row r="85" spans="1:12" ht="15">
      <c r="A85" s="102" t="s">
        <v>44</v>
      </c>
      <c r="B85" s="47" t="s">
        <v>45</v>
      </c>
      <c r="C85" s="47" t="s">
        <v>126</v>
      </c>
      <c r="D85" s="22">
        <v>2010</v>
      </c>
      <c r="E85" s="32" t="s">
        <v>4</v>
      </c>
      <c r="F85" s="21">
        <v>1</v>
      </c>
      <c r="G85" s="95" t="s">
        <v>264</v>
      </c>
      <c r="H85" s="77">
        <f>Seznam!H84</f>
        <v>0</v>
      </c>
      <c r="I85" s="77">
        <f>Seznam!I84</f>
        <v>0</v>
      </c>
      <c r="J85" s="77">
        <f>Seznam!J84</f>
        <v>0</v>
      </c>
      <c r="K85" s="104"/>
      <c r="L85" s="1"/>
    </row>
    <row r="86" spans="1:12" ht="15">
      <c r="A86" s="102" t="s">
        <v>8</v>
      </c>
      <c r="B86" s="47" t="s">
        <v>52</v>
      </c>
      <c r="C86" s="47" t="s">
        <v>126</v>
      </c>
      <c r="D86" s="22">
        <v>2013</v>
      </c>
      <c r="E86" s="21" t="s">
        <v>4</v>
      </c>
      <c r="F86" s="21">
        <v>1</v>
      </c>
      <c r="G86" s="95" t="s">
        <v>264</v>
      </c>
      <c r="H86" s="77">
        <f>Seznam!H85</f>
        <v>0</v>
      </c>
      <c r="I86" s="77">
        <f>Seznam!I85</f>
        <v>0</v>
      </c>
      <c r="J86" s="77">
        <f>Seznam!J85</f>
        <v>0</v>
      </c>
      <c r="K86" s="104"/>
      <c r="L86" s="1"/>
    </row>
    <row r="87" spans="1:11" ht="15">
      <c r="A87" s="102" t="s">
        <v>25</v>
      </c>
      <c r="B87" s="47" t="s">
        <v>86</v>
      </c>
      <c r="C87" s="47" t="s">
        <v>126</v>
      </c>
      <c r="D87" s="22">
        <v>2014</v>
      </c>
      <c r="E87" s="21" t="s">
        <v>4</v>
      </c>
      <c r="F87" s="21">
        <v>1</v>
      </c>
      <c r="G87" s="95" t="s">
        <v>264</v>
      </c>
      <c r="H87" s="77">
        <f>Seznam!H86</f>
        <v>0</v>
      </c>
      <c r="I87" s="77">
        <f>Seznam!I86</f>
        <v>0</v>
      </c>
      <c r="J87" s="77">
        <f>Seznam!J86</f>
        <v>0</v>
      </c>
      <c r="K87" s="104"/>
    </row>
    <row r="88" spans="1:11" ht="15">
      <c r="A88" s="102" t="s">
        <v>6</v>
      </c>
      <c r="B88" s="47" t="s">
        <v>46</v>
      </c>
      <c r="C88" s="47" t="s">
        <v>126</v>
      </c>
      <c r="D88" s="22">
        <v>2012</v>
      </c>
      <c r="E88" s="32" t="s">
        <v>4</v>
      </c>
      <c r="F88" s="21">
        <v>1</v>
      </c>
      <c r="G88" s="95" t="s">
        <v>264</v>
      </c>
      <c r="H88" s="77">
        <f>Seznam!H87</f>
        <v>0</v>
      </c>
      <c r="I88" s="77">
        <f>Seznam!I87</f>
        <v>0</v>
      </c>
      <c r="J88" s="77">
        <f>Seznam!J87</f>
        <v>0</v>
      </c>
      <c r="K88" s="104"/>
    </row>
    <row r="89" spans="1:11" ht="15">
      <c r="A89" s="102" t="s">
        <v>6</v>
      </c>
      <c r="B89" s="47" t="s">
        <v>22</v>
      </c>
      <c r="C89" s="47" t="s">
        <v>126</v>
      </c>
      <c r="D89" s="22">
        <v>2012</v>
      </c>
      <c r="E89" s="32" t="s">
        <v>4</v>
      </c>
      <c r="F89" s="21">
        <v>1</v>
      </c>
      <c r="G89" s="95" t="s">
        <v>264</v>
      </c>
      <c r="H89" s="77">
        <f>Seznam!H88</f>
        <v>0</v>
      </c>
      <c r="I89" s="77">
        <f>Seznam!I88</f>
        <v>0</v>
      </c>
      <c r="J89" s="77">
        <f>Seznam!J88</f>
        <v>0</v>
      </c>
      <c r="K89" s="110"/>
    </row>
    <row r="90" spans="1:11" ht="15">
      <c r="A90" s="106" t="s">
        <v>27</v>
      </c>
      <c r="B90" s="47" t="s">
        <v>80</v>
      </c>
      <c r="C90" s="47" t="s">
        <v>126</v>
      </c>
      <c r="D90" s="22">
        <v>2014</v>
      </c>
      <c r="E90" s="47" t="s">
        <v>13</v>
      </c>
      <c r="F90" s="21">
        <v>1</v>
      </c>
      <c r="G90" s="95" t="s">
        <v>264</v>
      </c>
      <c r="H90" s="77">
        <f>Seznam!H89</f>
        <v>0</v>
      </c>
      <c r="I90" s="77">
        <f>Seznam!I89</f>
        <v>0</v>
      </c>
      <c r="J90" s="77">
        <f>Seznam!J89</f>
        <v>0</v>
      </c>
      <c r="K90" s="110"/>
    </row>
    <row r="91" spans="1:11" ht="15">
      <c r="A91" s="102" t="s">
        <v>42</v>
      </c>
      <c r="B91" s="47" t="s">
        <v>51</v>
      </c>
      <c r="C91" s="47" t="s">
        <v>126</v>
      </c>
      <c r="D91" s="27">
        <v>2008</v>
      </c>
      <c r="E91" s="21" t="s">
        <v>4</v>
      </c>
      <c r="F91" s="21">
        <v>1</v>
      </c>
      <c r="G91" s="95" t="s">
        <v>264</v>
      </c>
      <c r="H91" s="77">
        <f>Seznam!H90</f>
        <v>0</v>
      </c>
      <c r="I91" s="77">
        <f>Seznam!I90</f>
        <v>0</v>
      </c>
      <c r="J91" s="77">
        <f>Seznam!J90</f>
        <v>0</v>
      </c>
      <c r="K91" s="97"/>
    </row>
    <row r="92" spans="1:11" ht="15">
      <c r="A92" s="102" t="s">
        <v>42</v>
      </c>
      <c r="B92" s="47" t="s">
        <v>43</v>
      </c>
      <c r="C92" s="47" t="s">
        <v>126</v>
      </c>
      <c r="D92" s="27">
        <v>2010</v>
      </c>
      <c r="E92" s="21" t="s">
        <v>4</v>
      </c>
      <c r="F92" s="21">
        <v>1</v>
      </c>
      <c r="G92" s="95" t="s">
        <v>264</v>
      </c>
      <c r="H92" s="77">
        <f>Seznam!H91</f>
        <v>0</v>
      </c>
      <c r="I92" s="77">
        <f>Seznam!I91</f>
        <v>0</v>
      </c>
      <c r="J92" s="77">
        <f>Seznam!J91</f>
        <v>0</v>
      </c>
      <c r="K92" s="97"/>
    </row>
    <row r="93" spans="1:11" ht="15">
      <c r="A93" s="102" t="s">
        <v>40</v>
      </c>
      <c r="B93" s="47" t="s">
        <v>108</v>
      </c>
      <c r="C93" s="47" t="s">
        <v>126</v>
      </c>
      <c r="D93" s="27">
        <v>2016</v>
      </c>
      <c r="E93" s="21" t="s">
        <v>13</v>
      </c>
      <c r="F93" s="21">
        <v>1</v>
      </c>
      <c r="G93" s="95" t="s">
        <v>264</v>
      </c>
      <c r="H93" s="77">
        <f>Seznam!H92</f>
        <v>0</v>
      </c>
      <c r="I93" s="77">
        <f>Seznam!I92</f>
        <v>0</v>
      </c>
      <c r="J93" s="77">
        <f>Seznam!J92</f>
        <v>0</v>
      </c>
      <c r="K93" s="97"/>
    </row>
    <row r="94" spans="1:11" ht="15">
      <c r="A94" s="102" t="s">
        <v>40</v>
      </c>
      <c r="B94" s="47" t="s">
        <v>109</v>
      </c>
      <c r="C94" s="47" t="s">
        <v>126</v>
      </c>
      <c r="D94" s="27">
        <v>2016</v>
      </c>
      <c r="E94" s="21" t="s">
        <v>13</v>
      </c>
      <c r="F94" s="21">
        <v>1</v>
      </c>
      <c r="G94" s="95" t="s">
        <v>264</v>
      </c>
      <c r="H94" s="77">
        <f>Seznam!H93</f>
        <v>0</v>
      </c>
      <c r="I94" s="77">
        <f>Seznam!I93</f>
        <v>0</v>
      </c>
      <c r="J94" s="77">
        <f>Seznam!J93</f>
        <v>0</v>
      </c>
      <c r="K94" s="97"/>
    </row>
    <row r="95" spans="1:11" ht="15">
      <c r="A95" s="105" t="s">
        <v>40</v>
      </c>
      <c r="B95" s="47" t="s">
        <v>110</v>
      </c>
      <c r="C95" s="47" t="s">
        <v>126</v>
      </c>
      <c r="D95" s="27">
        <v>2016</v>
      </c>
      <c r="E95" s="32" t="s">
        <v>13</v>
      </c>
      <c r="F95" s="21">
        <v>1</v>
      </c>
      <c r="G95" s="95" t="s">
        <v>264</v>
      </c>
      <c r="H95" s="77">
        <f>Seznam!H94</f>
        <v>0</v>
      </c>
      <c r="I95" s="77">
        <f>Seznam!I94</f>
        <v>0</v>
      </c>
      <c r="J95" s="77">
        <f>Seznam!J94</f>
        <v>0</v>
      </c>
      <c r="K95" s="97"/>
    </row>
    <row r="96" spans="1:11" ht="15">
      <c r="A96" s="102" t="s">
        <v>40</v>
      </c>
      <c r="B96" s="47" t="s">
        <v>41</v>
      </c>
      <c r="C96" s="47" t="s">
        <v>126</v>
      </c>
      <c r="D96" s="27">
        <v>2010</v>
      </c>
      <c r="E96" s="21" t="s">
        <v>13</v>
      </c>
      <c r="F96" s="21">
        <v>1</v>
      </c>
      <c r="G96" s="95" t="s">
        <v>264</v>
      </c>
      <c r="H96" s="77">
        <f>Seznam!H95</f>
        <v>0</v>
      </c>
      <c r="I96" s="77">
        <f>Seznam!I95</f>
        <v>0</v>
      </c>
      <c r="J96" s="77">
        <f>Seznam!J95</f>
        <v>0</v>
      </c>
      <c r="K96" s="97"/>
    </row>
    <row r="97" spans="1:11" ht="15">
      <c r="A97" s="105" t="s">
        <v>40</v>
      </c>
      <c r="B97" s="47" t="s">
        <v>47</v>
      </c>
      <c r="C97" s="47" t="s">
        <v>126</v>
      </c>
      <c r="D97" s="27">
        <v>2011</v>
      </c>
      <c r="E97" s="32" t="s">
        <v>4</v>
      </c>
      <c r="F97" s="21">
        <v>1</v>
      </c>
      <c r="G97" s="95" t="s">
        <v>264</v>
      </c>
      <c r="H97" s="77">
        <f>Seznam!H96</f>
        <v>0</v>
      </c>
      <c r="I97" s="77">
        <f>Seznam!I96</f>
        <v>0</v>
      </c>
      <c r="J97" s="77">
        <f>Seznam!J96</f>
        <v>0</v>
      </c>
      <c r="K97" s="107"/>
    </row>
    <row r="98" spans="1:11" ht="15">
      <c r="A98" s="102" t="s">
        <v>40</v>
      </c>
      <c r="B98" s="47" t="s">
        <v>53</v>
      </c>
      <c r="C98" s="47" t="s">
        <v>126</v>
      </c>
      <c r="D98" s="27">
        <v>2013</v>
      </c>
      <c r="E98" s="21" t="s">
        <v>13</v>
      </c>
      <c r="F98" s="21">
        <v>1</v>
      </c>
      <c r="G98" s="95" t="s">
        <v>264</v>
      </c>
      <c r="H98" s="77">
        <f>Seznam!H97</f>
        <v>0</v>
      </c>
      <c r="I98" s="77">
        <f>Seznam!I97</f>
        <v>0</v>
      </c>
      <c r="J98" s="77">
        <f>Seznam!J97</f>
        <v>0</v>
      </c>
      <c r="K98" s="107"/>
    </row>
    <row r="99" spans="1:11" ht="15">
      <c r="A99" s="105" t="s">
        <v>40</v>
      </c>
      <c r="B99" s="47" t="s">
        <v>54</v>
      </c>
      <c r="C99" s="47" t="s">
        <v>126</v>
      </c>
      <c r="D99" s="39">
        <v>2013</v>
      </c>
      <c r="E99" s="32" t="s">
        <v>13</v>
      </c>
      <c r="F99" s="21">
        <v>1</v>
      </c>
      <c r="G99" s="95" t="s">
        <v>264</v>
      </c>
      <c r="H99" s="77">
        <f>Seznam!H98</f>
        <v>0</v>
      </c>
      <c r="I99" s="77">
        <f>Seznam!I98</f>
        <v>0</v>
      </c>
      <c r="J99" s="77">
        <f>Seznam!J98</f>
        <v>0</v>
      </c>
      <c r="K99" s="25"/>
    </row>
    <row r="100" spans="1:11" ht="15">
      <c r="A100" s="106" t="s">
        <v>40</v>
      </c>
      <c r="B100" s="47" t="s">
        <v>81</v>
      </c>
      <c r="C100" s="47" t="s">
        <v>126</v>
      </c>
      <c r="D100" s="22">
        <v>2014</v>
      </c>
      <c r="E100" s="47" t="s">
        <v>13</v>
      </c>
      <c r="F100" s="21">
        <v>1</v>
      </c>
      <c r="G100" s="95" t="s">
        <v>264</v>
      </c>
      <c r="H100" s="77">
        <f>Seznam!H99</f>
        <v>0</v>
      </c>
      <c r="I100" s="77">
        <f>Seznam!I99</f>
        <v>0</v>
      </c>
      <c r="J100" s="77">
        <f>Seznam!J99</f>
        <v>0</v>
      </c>
      <c r="K100" s="104"/>
    </row>
    <row r="101" spans="1:11" ht="15">
      <c r="A101" s="105" t="s">
        <v>40</v>
      </c>
      <c r="B101" s="47" t="s">
        <v>89</v>
      </c>
      <c r="C101" s="47" t="s">
        <v>126</v>
      </c>
      <c r="D101" s="27">
        <v>2015</v>
      </c>
      <c r="E101" s="32" t="s">
        <v>13</v>
      </c>
      <c r="F101" s="21">
        <v>1</v>
      </c>
      <c r="G101" s="95" t="s">
        <v>264</v>
      </c>
      <c r="H101" s="77">
        <f>Seznam!H100</f>
        <v>0</v>
      </c>
      <c r="I101" s="77">
        <f>Seznam!I100</f>
        <v>0</v>
      </c>
      <c r="J101" s="77">
        <f>Seznam!J100</f>
        <v>0</v>
      </c>
      <c r="K101" s="107"/>
    </row>
    <row r="102" spans="1:11" ht="15">
      <c r="A102" s="106" t="s">
        <v>40</v>
      </c>
      <c r="B102" s="47" t="s">
        <v>90</v>
      </c>
      <c r="C102" s="47" t="s">
        <v>126</v>
      </c>
      <c r="D102" s="27">
        <v>2015</v>
      </c>
      <c r="E102" s="47" t="s">
        <v>13</v>
      </c>
      <c r="F102" s="21">
        <v>1</v>
      </c>
      <c r="G102" s="95" t="s">
        <v>264</v>
      </c>
      <c r="H102" s="77">
        <f>Seznam!H101</f>
        <v>0</v>
      </c>
      <c r="I102" s="77">
        <f>Seznam!I101</f>
        <v>0</v>
      </c>
      <c r="J102" s="77">
        <f>Seznam!J101</f>
        <v>0</v>
      </c>
      <c r="K102" s="107"/>
    </row>
    <row r="103" spans="1:11" ht="15">
      <c r="A103" s="106" t="s">
        <v>40</v>
      </c>
      <c r="B103" s="26" t="s">
        <v>290</v>
      </c>
      <c r="C103" s="47" t="s">
        <v>126</v>
      </c>
      <c r="D103" s="22">
        <v>2017</v>
      </c>
      <c r="E103" s="47" t="s">
        <v>13</v>
      </c>
      <c r="F103" s="21">
        <v>1</v>
      </c>
      <c r="G103" s="95" t="s">
        <v>264</v>
      </c>
      <c r="H103" s="77">
        <f>Seznam!H102</f>
        <v>0</v>
      </c>
      <c r="I103" s="77">
        <f>Seznam!I102</f>
        <v>0</v>
      </c>
      <c r="J103" s="77">
        <f>Seznam!J102</f>
        <v>0</v>
      </c>
      <c r="K103" s="98"/>
    </row>
    <row r="104" spans="1:11" ht="15">
      <c r="A104" s="106" t="s">
        <v>40</v>
      </c>
      <c r="B104" s="47" t="s">
        <v>291</v>
      </c>
      <c r="C104" s="47" t="s">
        <v>126</v>
      </c>
      <c r="D104" s="27">
        <v>2017</v>
      </c>
      <c r="E104" s="47" t="s">
        <v>13</v>
      </c>
      <c r="F104" s="21">
        <v>1</v>
      </c>
      <c r="G104" s="95" t="s">
        <v>264</v>
      </c>
      <c r="H104" s="77">
        <f>Seznam!H103</f>
        <v>0</v>
      </c>
      <c r="I104" s="77">
        <f>Seznam!I103</f>
        <v>0</v>
      </c>
      <c r="J104" s="77">
        <f>Seznam!J103</f>
        <v>0</v>
      </c>
      <c r="K104" s="98"/>
    </row>
    <row r="105" spans="1:11" ht="16.5" thickBot="1">
      <c r="A105" s="141" t="s">
        <v>231</v>
      </c>
      <c r="B105" s="142"/>
      <c r="C105" s="142"/>
      <c r="D105" s="142"/>
      <c r="E105" s="142"/>
      <c r="F105" s="142"/>
      <c r="G105" s="142"/>
      <c r="H105" s="90"/>
      <c r="I105" s="90"/>
      <c r="J105" s="90"/>
      <c r="K105" s="94"/>
    </row>
    <row r="106" spans="1:11" ht="15">
      <c r="A106" s="48" t="s">
        <v>67</v>
      </c>
      <c r="B106" s="47" t="s">
        <v>68</v>
      </c>
      <c r="C106" s="47" t="s">
        <v>275</v>
      </c>
      <c r="D106" s="27">
        <v>2013</v>
      </c>
      <c r="E106" s="47" t="s">
        <v>13</v>
      </c>
      <c r="F106" s="47">
        <v>1</v>
      </c>
      <c r="G106" s="23" t="s">
        <v>265</v>
      </c>
      <c r="H106" s="79">
        <v>0</v>
      </c>
      <c r="I106" s="74">
        <v>0</v>
      </c>
      <c r="J106" s="75">
        <v>0</v>
      </c>
      <c r="K106" s="50"/>
    </row>
    <row r="107" spans="1:11" ht="15">
      <c r="A107" s="48" t="s">
        <v>67</v>
      </c>
      <c r="B107" s="47" t="s">
        <v>83</v>
      </c>
      <c r="C107" s="47" t="s">
        <v>275</v>
      </c>
      <c r="D107" s="27">
        <v>2014</v>
      </c>
      <c r="E107" s="47" t="s">
        <v>13</v>
      </c>
      <c r="F107" s="47">
        <v>1</v>
      </c>
      <c r="G107" s="23" t="s">
        <v>265</v>
      </c>
      <c r="H107" s="83">
        <f>Seznam!H106</f>
        <v>0</v>
      </c>
      <c r="I107" s="77">
        <f>Seznam!I106</f>
        <v>0</v>
      </c>
      <c r="J107" s="84">
        <f>Seznam!J106</f>
        <v>0</v>
      </c>
      <c r="K107" s="50"/>
    </row>
    <row r="108" spans="1:11" ht="15">
      <c r="A108" s="48" t="s">
        <v>67</v>
      </c>
      <c r="B108" s="47" t="s">
        <v>84</v>
      </c>
      <c r="C108" s="47" t="s">
        <v>275</v>
      </c>
      <c r="D108" s="27">
        <v>2014</v>
      </c>
      <c r="E108" s="47" t="s">
        <v>13</v>
      </c>
      <c r="F108" s="47">
        <v>1</v>
      </c>
      <c r="G108" s="23" t="s">
        <v>265</v>
      </c>
      <c r="H108" s="83">
        <f>Seznam!H107</f>
        <v>0</v>
      </c>
      <c r="I108" s="77">
        <f>Seznam!I107</f>
        <v>0</v>
      </c>
      <c r="J108" s="84">
        <f>Seznam!J107</f>
        <v>0</v>
      </c>
      <c r="K108" s="50"/>
    </row>
    <row r="109" spans="1:11" ht="15">
      <c r="A109" s="48" t="s">
        <v>238</v>
      </c>
      <c r="B109" s="47" t="s">
        <v>17</v>
      </c>
      <c r="C109" s="47" t="s">
        <v>275</v>
      </c>
      <c r="D109" s="27">
        <v>2006</v>
      </c>
      <c r="E109" s="47" t="s">
        <v>13</v>
      </c>
      <c r="F109" s="47">
        <v>1</v>
      </c>
      <c r="G109" s="23" t="s">
        <v>265</v>
      </c>
      <c r="H109" s="83">
        <f>Seznam!H108</f>
        <v>0</v>
      </c>
      <c r="I109" s="77">
        <f>Seznam!I108</f>
        <v>0</v>
      </c>
      <c r="J109" s="84">
        <f>Seznam!J108</f>
        <v>0</v>
      </c>
      <c r="K109" s="50"/>
    </row>
    <row r="110" spans="1:11" s="1" customFormat="1" ht="15">
      <c r="A110" s="53" t="s">
        <v>244</v>
      </c>
      <c r="B110" s="111" t="s">
        <v>153</v>
      </c>
      <c r="C110" s="47" t="s">
        <v>275</v>
      </c>
      <c r="D110" s="55">
        <v>2016</v>
      </c>
      <c r="E110" s="56" t="s">
        <v>13</v>
      </c>
      <c r="F110" s="47">
        <v>1</v>
      </c>
      <c r="G110" s="23" t="s">
        <v>265</v>
      </c>
      <c r="H110" s="83">
        <f>Seznam!H109</f>
        <v>0</v>
      </c>
      <c r="I110" s="77">
        <f>Seznam!I109</f>
        <v>0</v>
      </c>
      <c r="J110" s="84">
        <f>Seznam!J109</f>
        <v>0</v>
      </c>
      <c r="K110" s="57"/>
    </row>
    <row r="111" spans="1:11" ht="15">
      <c r="A111" s="20" t="s">
        <v>258</v>
      </c>
      <c r="B111" s="21" t="s">
        <v>259</v>
      </c>
      <c r="C111" s="21" t="s">
        <v>276</v>
      </c>
      <c r="D111" s="22">
        <v>1998</v>
      </c>
      <c r="E111" s="29" t="s">
        <v>13</v>
      </c>
      <c r="F111" s="21">
        <v>1</v>
      </c>
      <c r="G111" s="34" t="s">
        <v>265</v>
      </c>
      <c r="H111" s="83">
        <f>Seznam!H110</f>
        <v>0</v>
      </c>
      <c r="I111" s="77">
        <f>Seznam!I110</f>
        <v>0</v>
      </c>
      <c r="J111" s="84">
        <f>Seznam!J110</f>
        <v>0</v>
      </c>
      <c r="K111" s="24"/>
    </row>
    <row r="112" spans="1:11" ht="15">
      <c r="A112" s="20" t="s">
        <v>184</v>
      </c>
      <c r="B112" s="21" t="s">
        <v>69</v>
      </c>
      <c r="C112" s="21" t="s">
        <v>276</v>
      </c>
      <c r="D112" s="22">
        <v>2013</v>
      </c>
      <c r="E112" s="29" t="s">
        <v>13</v>
      </c>
      <c r="F112" s="21">
        <v>1</v>
      </c>
      <c r="G112" s="34" t="s">
        <v>265</v>
      </c>
      <c r="H112" s="83">
        <f>Seznam!H111</f>
        <v>0</v>
      </c>
      <c r="I112" s="77">
        <f>Seznam!I111</f>
        <v>0</v>
      </c>
      <c r="J112" s="84">
        <f>Seznam!J111</f>
        <v>0</v>
      </c>
      <c r="K112" s="24"/>
    </row>
    <row r="113" spans="1:11" ht="15">
      <c r="A113" s="20" t="s">
        <v>185</v>
      </c>
      <c r="B113" s="21" t="s">
        <v>33</v>
      </c>
      <c r="C113" s="21" t="s">
        <v>276</v>
      </c>
      <c r="D113" s="22">
        <v>2006</v>
      </c>
      <c r="E113" s="29" t="s">
        <v>13</v>
      </c>
      <c r="F113" s="21">
        <v>1</v>
      </c>
      <c r="G113" s="34" t="s">
        <v>265</v>
      </c>
      <c r="H113" s="83">
        <f>Seznam!H112</f>
        <v>0</v>
      </c>
      <c r="I113" s="77">
        <f>Seznam!I112</f>
        <v>0</v>
      </c>
      <c r="J113" s="84">
        <f>Seznam!J112</f>
        <v>0</v>
      </c>
      <c r="K113" s="24"/>
    </row>
    <row r="114" spans="1:11" ht="15">
      <c r="A114" s="20" t="s">
        <v>186</v>
      </c>
      <c r="B114" s="21" t="s">
        <v>70</v>
      </c>
      <c r="C114" s="21" t="s">
        <v>276</v>
      </c>
      <c r="D114" s="39">
        <v>2003</v>
      </c>
      <c r="E114" s="29" t="s">
        <v>13</v>
      </c>
      <c r="F114" s="25">
        <v>1</v>
      </c>
      <c r="G114" s="34" t="s">
        <v>265</v>
      </c>
      <c r="H114" s="83">
        <f>Seznam!H113</f>
        <v>0</v>
      </c>
      <c r="I114" s="77">
        <f>Seznam!I113</f>
        <v>0</v>
      </c>
      <c r="J114" s="84">
        <f>Seznam!J113</f>
        <v>0</v>
      </c>
      <c r="K114" s="40"/>
    </row>
    <row r="115" spans="1:11" ht="15">
      <c r="A115" s="20" t="s">
        <v>187</v>
      </c>
      <c r="B115" s="21" t="s">
        <v>35</v>
      </c>
      <c r="C115" s="21" t="s">
        <v>276</v>
      </c>
      <c r="D115" s="27">
        <v>2003</v>
      </c>
      <c r="E115" s="29" t="s">
        <v>13</v>
      </c>
      <c r="F115" s="25">
        <v>1</v>
      </c>
      <c r="G115" s="34" t="s">
        <v>265</v>
      </c>
      <c r="H115" s="83">
        <f>Seznam!H114</f>
        <v>0</v>
      </c>
      <c r="I115" s="77">
        <f>Seznam!I114</f>
        <v>0</v>
      </c>
      <c r="J115" s="84">
        <f>Seznam!J114</f>
        <v>0</v>
      </c>
      <c r="K115" s="28"/>
    </row>
    <row r="116" spans="1:11" ht="15">
      <c r="A116" s="20" t="s">
        <v>188</v>
      </c>
      <c r="B116" s="21" t="s">
        <v>36</v>
      </c>
      <c r="C116" s="21" t="s">
        <v>276</v>
      </c>
      <c r="D116" s="27">
        <v>2010</v>
      </c>
      <c r="E116" s="29" t="s">
        <v>13</v>
      </c>
      <c r="F116" s="25">
        <v>1</v>
      </c>
      <c r="G116" s="34" t="s">
        <v>265</v>
      </c>
      <c r="H116" s="83">
        <f>Seznam!H115</f>
        <v>0</v>
      </c>
      <c r="I116" s="77">
        <f>Seznam!I115</f>
        <v>0</v>
      </c>
      <c r="J116" s="84">
        <f>Seznam!J115</f>
        <v>0</v>
      </c>
      <c r="K116" s="28"/>
    </row>
    <row r="117" spans="1:11" s="1" customFormat="1" ht="15">
      <c r="A117" s="20" t="s">
        <v>189</v>
      </c>
      <c r="B117" s="21" t="s">
        <v>116</v>
      </c>
      <c r="C117" s="21" t="s">
        <v>276</v>
      </c>
      <c r="D117" s="30">
        <v>2016</v>
      </c>
      <c r="E117" s="29" t="s">
        <v>13</v>
      </c>
      <c r="F117" s="25">
        <v>1</v>
      </c>
      <c r="G117" s="34" t="s">
        <v>265</v>
      </c>
      <c r="H117" s="83">
        <f>Seznam!H116</f>
        <v>0</v>
      </c>
      <c r="I117" s="77">
        <f>Seznam!I116</f>
        <v>0</v>
      </c>
      <c r="J117" s="84">
        <f>Seznam!J116</f>
        <v>0</v>
      </c>
      <c r="K117" s="31"/>
    </row>
    <row r="118" spans="1:11" s="1" customFormat="1" ht="15.75">
      <c r="A118" s="125" t="s">
        <v>284</v>
      </c>
      <c r="B118" s="126"/>
      <c r="C118" s="126"/>
      <c r="D118" s="126"/>
      <c r="E118" s="126"/>
      <c r="F118" s="126"/>
      <c r="G118" s="126"/>
      <c r="H118" s="90"/>
      <c r="I118" s="90"/>
      <c r="J118" s="90"/>
      <c r="K118" s="94"/>
    </row>
    <row r="119" spans="1:11" s="1" customFormat="1" ht="15.75" thickBot="1">
      <c r="A119" s="35" t="s">
        <v>229</v>
      </c>
      <c r="B119" s="21" t="s">
        <v>34</v>
      </c>
      <c r="C119" s="21" t="s">
        <v>276</v>
      </c>
      <c r="D119" s="36">
        <v>2008</v>
      </c>
      <c r="E119" s="21" t="s">
        <v>13</v>
      </c>
      <c r="F119" s="37">
        <v>2</v>
      </c>
      <c r="G119" s="34" t="s">
        <v>267</v>
      </c>
      <c r="H119" s="116">
        <v>0</v>
      </c>
      <c r="I119" s="91">
        <v>0</v>
      </c>
      <c r="J119" s="117">
        <v>0</v>
      </c>
      <c r="K119" s="38" t="s">
        <v>287</v>
      </c>
    </row>
    <row r="120" spans="1:11" ht="16.5" thickBot="1">
      <c r="A120" s="139" t="s">
        <v>230</v>
      </c>
      <c r="B120" s="140"/>
      <c r="C120" s="140"/>
      <c r="D120" s="140"/>
      <c r="E120" s="140"/>
      <c r="F120" s="140"/>
      <c r="G120" s="140"/>
      <c r="H120" s="81"/>
      <c r="I120" s="81"/>
      <c r="J120" s="81"/>
      <c r="K120" s="82"/>
    </row>
    <row r="121" spans="1:11" ht="15">
      <c r="A121" s="53" t="s">
        <v>242</v>
      </c>
      <c r="B121" s="54" t="s">
        <v>151</v>
      </c>
      <c r="C121" s="112" t="s">
        <v>275</v>
      </c>
      <c r="D121" s="55">
        <v>2008</v>
      </c>
      <c r="E121" s="56" t="s">
        <v>13</v>
      </c>
      <c r="F121" s="47">
        <v>1</v>
      </c>
      <c r="G121" s="23" t="s">
        <v>266</v>
      </c>
      <c r="H121" s="79">
        <v>0</v>
      </c>
      <c r="I121" s="74">
        <v>0</v>
      </c>
      <c r="J121" s="75">
        <v>0</v>
      </c>
      <c r="K121" s="57"/>
    </row>
    <row r="122" spans="1:11" ht="15">
      <c r="A122" s="53" t="s">
        <v>243</v>
      </c>
      <c r="B122" s="54" t="s">
        <v>152</v>
      </c>
      <c r="C122" s="112" t="s">
        <v>275</v>
      </c>
      <c r="D122" s="55">
        <v>2013</v>
      </c>
      <c r="E122" s="56" t="s">
        <v>13</v>
      </c>
      <c r="F122" s="47">
        <v>2</v>
      </c>
      <c r="G122" s="23" t="s">
        <v>266</v>
      </c>
      <c r="H122" s="76">
        <f>Seznam!H121</f>
        <v>0</v>
      </c>
      <c r="I122" s="77">
        <f>Seznam!I121</f>
        <v>0</v>
      </c>
      <c r="J122" s="78">
        <f>Seznam!J121</f>
        <v>0</v>
      </c>
      <c r="K122" s="57"/>
    </row>
    <row r="123" spans="1:11" ht="15">
      <c r="A123" s="53" t="s">
        <v>245</v>
      </c>
      <c r="B123" s="54" t="s">
        <v>164</v>
      </c>
      <c r="C123" s="112" t="s">
        <v>275</v>
      </c>
      <c r="D123" s="55">
        <v>2014</v>
      </c>
      <c r="E123" s="56" t="s">
        <v>13</v>
      </c>
      <c r="F123" s="47">
        <v>1</v>
      </c>
      <c r="G123" s="23" t="s">
        <v>266</v>
      </c>
      <c r="H123" s="76">
        <f>Seznam!H122</f>
        <v>0</v>
      </c>
      <c r="I123" s="77">
        <f>Seznam!I122</f>
        <v>0</v>
      </c>
      <c r="J123" s="78">
        <f>Seznam!J122</f>
        <v>0</v>
      </c>
      <c r="K123" s="57"/>
    </row>
    <row r="124" spans="1:11" ht="15">
      <c r="A124" s="58" t="s">
        <v>246</v>
      </c>
      <c r="B124" s="59" t="s">
        <v>176</v>
      </c>
      <c r="C124" s="112" t="s">
        <v>275</v>
      </c>
      <c r="D124" s="60">
        <v>2014</v>
      </c>
      <c r="E124" s="61" t="s">
        <v>13</v>
      </c>
      <c r="F124" s="47">
        <v>1</v>
      </c>
      <c r="G124" s="23" t="s">
        <v>266</v>
      </c>
      <c r="H124" s="76">
        <f>Seznam!H123</f>
        <v>0</v>
      </c>
      <c r="I124" s="77">
        <f>Seznam!I123</f>
        <v>0</v>
      </c>
      <c r="J124" s="78">
        <f>Seznam!J123</f>
        <v>0</v>
      </c>
      <c r="K124" s="62"/>
    </row>
    <row r="125" spans="1:11" ht="15">
      <c r="A125" s="59" t="s">
        <v>247</v>
      </c>
      <c r="B125" s="59" t="s">
        <v>177</v>
      </c>
      <c r="C125" s="112" t="s">
        <v>275</v>
      </c>
      <c r="D125" s="60">
        <v>2010</v>
      </c>
      <c r="E125" s="61" t="s">
        <v>13</v>
      </c>
      <c r="F125" s="47">
        <v>1</v>
      </c>
      <c r="G125" s="23" t="s">
        <v>266</v>
      </c>
      <c r="H125" s="76">
        <f>Seznam!H124</f>
        <v>0</v>
      </c>
      <c r="I125" s="77">
        <f>Seznam!I124</f>
        <v>0</v>
      </c>
      <c r="J125" s="78">
        <f>Seznam!J124</f>
        <v>0</v>
      </c>
      <c r="K125" s="62"/>
    </row>
    <row r="126" spans="1:11" ht="15">
      <c r="A126" s="59" t="s">
        <v>248</v>
      </c>
      <c r="B126" s="59" t="s">
        <v>178</v>
      </c>
      <c r="C126" s="112" t="s">
        <v>275</v>
      </c>
      <c r="D126" s="60">
        <v>2005</v>
      </c>
      <c r="E126" s="61" t="s">
        <v>13</v>
      </c>
      <c r="F126" s="47">
        <v>1</v>
      </c>
      <c r="G126" s="23" t="s">
        <v>266</v>
      </c>
      <c r="H126" s="76">
        <f>Seznam!H125</f>
        <v>0</v>
      </c>
      <c r="I126" s="77">
        <f>Seznam!I125</f>
        <v>0</v>
      </c>
      <c r="J126" s="78">
        <f>Seznam!J125</f>
        <v>0</v>
      </c>
      <c r="K126" s="62"/>
    </row>
    <row r="127" spans="1:11" ht="15">
      <c r="A127" s="54" t="s">
        <v>249</v>
      </c>
      <c r="B127" s="54" t="s">
        <v>156</v>
      </c>
      <c r="C127" s="112" t="s">
        <v>275</v>
      </c>
      <c r="D127" s="55">
        <v>2005</v>
      </c>
      <c r="E127" s="56" t="s">
        <v>13</v>
      </c>
      <c r="F127" s="47">
        <v>1</v>
      </c>
      <c r="G127" s="23" t="s">
        <v>266</v>
      </c>
      <c r="H127" s="76">
        <f>Seznam!H126</f>
        <v>0</v>
      </c>
      <c r="I127" s="77">
        <f>Seznam!I126</f>
        <v>0</v>
      </c>
      <c r="J127" s="78">
        <f>Seznam!J126</f>
        <v>0</v>
      </c>
      <c r="K127" s="57"/>
    </row>
    <row r="128" spans="1:11" ht="15">
      <c r="A128" s="54" t="s">
        <v>247</v>
      </c>
      <c r="B128" s="54" t="s">
        <v>157</v>
      </c>
      <c r="C128" s="112" t="s">
        <v>275</v>
      </c>
      <c r="D128" s="55">
        <v>2011</v>
      </c>
      <c r="E128" s="56" t="s">
        <v>13</v>
      </c>
      <c r="F128" s="47">
        <v>1</v>
      </c>
      <c r="G128" s="23" t="s">
        <v>266</v>
      </c>
      <c r="H128" s="76">
        <f>Seznam!H127</f>
        <v>0</v>
      </c>
      <c r="I128" s="77">
        <f>Seznam!I127</f>
        <v>0</v>
      </c>
      <c r="J128" s="78">
        <f>Seznam!J127</f>
        <v>0</v>
      </c>
      <c r="K128" s="57"/>
    </row>
    <row r="129" spans="1:11" ht="15">
      <c r="A129" s="63" t="s">
        <v>247</v>
      </c>
      <c r="B129" s="64" t="s">
        <v>158</v>
      </c>
      <c r="C129" s="112" t="s">
        <v>275</v>
      </c>
      <c r="D129" s="65">
        <v>2014</v>
      </c>
      <c r="E129" s="66" t="s">
        <v>13</v>
      </c>
      <c r="F129" s="47">
        <v>1</v>
      </c>
      <c r="G129" s="23" t="s">
        <v>266</v>
      </c>
      <c r="H129" s="76">
        <f>Seznam!H128</f>
        <v>0</v>
      </c>
      <c r="I129" s="77">
        <f>Seznam!I128</f>
        <v>0</v>
      </c>
      <c r="J129" s="78">
        <f>Seznam!J128</f>
        <v>0</v>
      </c>
      <c r="K129" s="67"/>
    </row>
    <row r="130" spans="1:11" ht="22.5">
      <c r="A130" s="68" t="s">
        <v>271</v>
      </c>
      <c r="B130" s="64"/>
      <c r="C130" s="112" t="s">
        <v>275</v>
      </c>
      <c r="D130" s="65">
        <v>2017</v>
      </c>
      <c r="E130" s="66" t="s">
        <v>13</v>
      </c>
      <c r="F130" s="47">
        <v>1</v>
      </c>
      <c r="G130" s="23" t="s">
        <v>266</v>
      </c>
      <c r="H130" s="76">
        <f>Seznam!H129</f>
        <v>0</v>
      </c>
      <c r="I130" s="77">
        <f>Seznam!I129</f>
        <v>0</v>
      </c>
      <c r="J130" s="78">
        <f>Seznam!J129</f>
        <v>0</v>
      </c>
      <c r="K130" s="69" t="s">
        <v>292</v>
      </c>
    </row>
    <row r="131" spans="1:11" ht="15">
      <c r="A131" s="63" t="s">
        <v>250</v>
      </c>
      <c r="B131" s="64" t="s">
        <v>159</v>
      </c>
      <c r="C131" s="112" t="s">
        <v>275</v>
      </c>
      <c r="D131" s="65">
        <v>2016</v>
      </c>
      <c r="E131" s="66" t="s">
        <v>13</v>
      </c>
      <c r="F131" s="47">
        <v>1</v>
      </c>
      <c r="G131" s="23" t="s">
        <v>266</v>
      </c>
      <c r="H131" s="76">
        <f>Seznam!H130</f>
        <v>0</v>
      </c>
      <c r="I131" s="77">
        <f>Seznam!I130</f>
        <v>0</v>
      </c>
      <c r="J131" s="78">
        <f>Seznam!J130</f>
        <v>0</v>
      </c>
      <c r="K131" s="67"/>
    </row>
    <row r="132" spans="1:11" ht="15">
      <c r="A132" s="63" t="s">
        <v>248</v>
      </c>
      <c r="B132" s="64" t="s">
        <v>160</v>
      </c>
      <c r="C132" s="112" t="s">
        <v>275</v>
      </c>
      <c r="D132" s="65">
        <v>2008</v>
      </c>
      <c r="E132" s="66" t="s">
        <v>13</v>
      </c>
      <c r="F132" s="47">
        <v>1</v>
      </c>
      <c r="G132" s="23" t="s">
        <v>266</v>
      </c>
      <c r="H132" s="76">
        <f>Seznam!H131</f>
        <v>0</v>
      </c>
      <c r="I132" s="77">
        <f>Seznam!I131</f>
        <v>0</v>
      </c>
      <c r="J132" s="78">
        <f>Seznam!J131</f>
        <v>0</v>
      </c>
      <c r="K132" s="67"/>
    </row>
    <row r="133" spans="1:11" ht="15">
      <c r="A133" s="59" t="s">
        <v>246</v>
      </c>
      <c r="B133" s="59" t="s">
        <v>175</v>
      </c>
      <c r="C133" s="112" t="s">
        <v>275</v>
      </c>
      <c r="D133" s="60">
        <v>2014</v>
      </c>
      <c r="E133" s="61" t="s">
        <v>13</v>
      </c>
      <c r="F133" s="47">
        <v>1</v>
      </c>
      <c r="G133" s="23" t="s">
        <v>266</v>
      </c>
      <c r="H133" s="76">
        <f>Seznam!H132</f>
        <v>0</v>
      </c>
      <c r="I133" s="77">
        <f>Seznam!I132</f>
        <v>0</v>
      </c>
      <c r="J133" s="78">
        <f>Seznam!J132</f>
        <v>0</v>
      </c>
      <c r="K133" s="62"/>
    </row>
    <row r="134" spans="1:11" ht="15">
      <c r="A134" s="54" t="s">
        <v>247</v>
      </c>
      <c r="B134" s="54" t="s">
        <v>162</v>
      </c>
      <c r="C134" s="112" t="s">
        <v>275</v>
      </c>
      <c r="D134" s="55">
        <v>2013</v>
      </c>
      <c r="E134" s="56" t="s">
        <v>13</v>
      </c>
      <c r="F134" s="47">
        <v>1</v>
      </c>
      <c r="G134" s="23" t="s">
        <v>266</v>
      </c>
      <c r="H134" s="76">
        <f>Seznam!H133</f>
        <v>0</v>
      </c>
      <c r="I134" s="77">
        <f>Seznam!I133</f>
        <v>0</v>
      </c>
      <c r="J134" s="78">
        <f>Seznam!J133</f>
        <v>0</v>
      </c>
      <c r="K134" s="57"/>
    </row>
    <row r="135" spans="1:11" ht="15">
      <c r="A135" s="54" t="s">
        <v>247</v>
      </c>
      <c r="B135" s="54" t="s">
        <v>163</v>
      </c>
      <c r="C135" s="112" t="s">
        <v>275</v>
      </c>
      <c r="D135" s="55">
        <v>2013</v>
      </c>
      <c r="E135" s="56" t="s">
        <v>13</v>
      </c>
      <c r="F135" s="47">
        <v>1</v>
      </c>
      <c r="G135" s="23" t="s">
        <v>266</v>
      </c>
      <c r="H135" s="76">
        <f>Seznam!H134</f>
        <v>0</v>
      </c>
      <c r="I135" s="77">
        <f>Seznam!I134</f>
        <v>0</v>
      </c>
      <c r="J135" s="78">
        <f>Seznam!J134</f>
        <v>0</v>
      </c>
      <c r="K135" s="57"/>
    </row>
    <row r="136" spans="1:11" ht="15">
      <c r="A136" s="54" t="s">
        <v>249</v>
      </c>
      <c r="B136" s="54" t="s">
        <v>171</v>
      </c>
      <c r="C136" s="112" t="s">
        <v>275</v>
      </c>
      <c r="D136" s="55">
        <v>2006</v>
      </c>
      <c r="E136" s="56" t="s">
        <v>13</v>
      </c>
      <c r="F136" s="47">
        <v>1</v>
      </c>
      <c r="G136" s="23" t="s">
        <v>266</v>
      </c>
      <c r="H136" s="76">
        <f>Seznam!H135</f>
        <v>0</v>
      </c>
      <c r="I136" s="77">
        <f>Seznam!I135</f>
        <v>0</v>
      </c>
      <c r="J136" s="78">
        <f>Seznam!J135</f>
        <v>0</v>
      </c>
      <c r="K136" s="57"/>
    </row>
    <row r="137" spans="1:11" ht="15">
      <c r="A137" s="54" t="s">
        <v>249</v>
      </c>
      <c r="B137" s="54" t="s">
        <v>172</v>
      </c>
      <c r="C137" s="112" t="s">
        <v>275</v>
      </c>
      <c r="D137" s="55">
        <v>2006</v>
      </c>
      <c r="E137" s="56" t="s">
        <v>13</v>
      </c>
      <c r="F137" s="47">
        <v>1</v>
      </c>
      <c r="G137" s="23" t="s">
        <v>266</v>
      </c>
      <c r="H137" s="76">
        <f>Seznam!H136</f>
        <v>0</v>
      </c>
      <c r="I137" s="77">
        <f>Seznam!I136</f>
        <v>0</v>
      </c>
      <c r="J137" s="78">
        <f>Seznam!J136</f>
        <v>0</v>
      </c>
      <c r="K137" s="57"/>
    </row>
    <row r="138" spans="1:11" ht="15">
      <c r="A138" s="54" t="s">
        <v>247</v>
      </c>
      <c r="B138" s="54" t="s">
        <v>169</v>
      </c>
      <c r="C138" s="112" t="s">
        <v>275</v>
      </c>
      <c r="D138" s="55">
        <v>2014</v>
      </c>
      <c r="E138" s="56" t="s">
        <v>13</v>
      </c>
      <c r="F138" s="47">
        <v>1</v>
      </c>
      <c r="G138" s="23" t="s">
        <v>266</v>
      </c>
      <c r="H138" s="76">
        <f>Seznam!H137</f>
        <v>0</v>
      </c>
      <c r="I138" s="77">
        <f>Seznam!I137</f>
        <v>0</v>
      </c>
      <c r="J138" s="78">
        <f>Seznam!J137</f>
        <v>0</v>
      </c>
      <c r="K138" s="57"/>
    </row>
    <row r="139" spans="1:11" ht="22.5">
      <c r="A139" s="68" t="s">
        <v>271</v>
      </c>
      <c r="B139" s="68"/>
      <c r="C139" s="112" t="s">
        <v>275</v>
      </c>
      <c r="D139" s="70">
        <v>2017</v>
      </c>
      <c r="E139" s="71" t="s">
        <v>13</v>
      </c>
      <c r="F139" s="47">
        <v>1</v>
      </c>
      <c r="G139" s="23" t="s">
        <v>266</v>
      </c>
      <c r="H139" s="76">
        <f>Seznam!H138</f>
        <v>0</v>
      </c>
      <c r="I139" s="77">
        <f>Seznam!I138</f>
        <v>0</v>
      </c>
      <c r="J139" s="78">
        <f>Seznam!J138</f>
        <v>0</v>
      </c>
      <c r="K139" s="69" t="s">
        <v>292</v>
      </c>
    </row>
    <row r="140" spans="1:11" ht="15">
      <c r="A140" s="54" t="s">
        <v>247</v>
      </c>
      <c r="B140" s="54" t="s">
        <v>166</v>
      </c>
      <c r="C140" s="112" t="s">
        <v>275</v>
      </c>
      <c r="D140" s="55">
        <v>2016</v>
      </c>
      <c r="E140" s="56" t="s">
        <v>13</v>
      </c>
      <c r="F140" s="47">
        <v>1</v>
      </c>
      <c r="G140" s="23" t="s">
        <v>266</v>
      </c>
      <c r="H140" s="76">
        <f>Seznam!H139</f>
        <v>0</v>
      </c>
      <c r="I140" s="77">
        <f>Seznam!I139</f>
        <v>0</v>
      </c>
      <c r="J140" s="78">
        <f>Seznam!J139</f>
        <v>0</v>
      </c>
      <c r="K140" s="57"/>
    </row>
    <row r="141" spans="1:11" ht="15">
      <c r="A141" s="54" t="s">
        <v>248</v>
      </c>
      <c r="B141" s="54" t="s">
        <v>167</v>
      </c>
      <c r="C141" s="112" t="s">
        <v>275</v>
      </c>
      <c r="D141" s="55">
        <v>2005</v>
      </c>
      <c r="E141" s="56" t="s">
        <v>13</v>
      </c>
      <c r="F141" s="47">
        <v>1</v>
      </c>
      <c r="G141" s="23" t="s">
        <v>266</v>
      </c>
      <c r="H141" s="76">
        <f>Seznam!H140</f>
        <v>0</v>
      </c>
      <c r="I141" s="77">
        <f>Seznam!I140</f>
        <v>0</v>
      </c>
      <c r="J141" s="78">
        <f>Seznam!J140</f>
        <v>0</v>
      </c>
      <c r="K141" s="57"/>
    </row>
    <row r="142" spans="1:11" ht="15">
      <c r="A142" s="54" t="s">
        <v>251</v>
      </c>
      <c r="B142" s="54" t="s">
        <v>168</v>
      </c>
      <c r="C142" s="112" t="s">
        <v>275</v>
      </c>
      <c r="D142" s="55">
        <v>2013</v>
      </c>
      <c r="E142" s="56" t="s">
        <v>13</v>
      </c>
      <c r="F142" s="47">
        <v>1</v>
      </c>
      <c r="G142" s="23" t="s">
        <v>266</v>
      </c>
      <c r="H142" s="76">
        <f>Seznam!H141</f>
        <v>0</v>
      </c>
      <c r="I142" s="77">
        <f>Seznam!I141</f>
        <v>0</v>
      </c>
      <c r="J142" s="78">
        <f>Seznam!J141</f>
        <v>0</v>
      </c>
      <c r="K142" s="57"/>
    </row>
    <row r="143" spans="1:11" ht="15">
      <c r="A143" s="63" t="s">
        <v>251</v>
      </c>
      <c r="B143" s="64" t="s">
        <v>161</v>
      </c>
      <c r="C143" s="112" t="s">
        <v>275</v>
      </c>
      <c r="D143" s="65">
        <v>2013</v>
      </c>
      <c r="E143" s="66" t="s">
        <v>13</v>
      </c>
      <c r="F143" s="47">
        <v>1</v>
      </c>
      <c r="G143" s="23" t="s">
        <v>266</v>
      </c>
      <c r="H143" s="76">
        <f>Seznam!H142</f>
        <v>0</v>
      </c>
      <c r="I143" s="77">
        <f>Seznam!I142</f>
        <v>0</v>
      </c>
      <c r="J143" s="78">
        <f>Seznam!J142</f>
        <v>0</v>
      </c>
      <c r="K143" s="67"/>
    </row>
    <row r="144" spans="1:11" ht="15">
      <c r="A144" s="54" t="s">
        <v>252</v>
      </c>
      <c r="B144" s="54" t="s">
        <v>173</v>
      </c>
      <c r="C144" s="112" t="s">
        <v>275</v>
      </c>
      <c r="D144" s="55">
        <v>2010</v>
      </c>
      <c r="E144" s="56" t="s">
        <v>13</v>
      </c>
      <c r="F144" s="47">
        <v>1</v>
      </c>
      <c r="G144" s="23" t="s">
        <v>266</v>
      </c>
      <c r="H144" s="76">
        <f>Seznam!H143</f>
        <v>0</v>
      </c>
      <c r="I144" s="77">
        <f>Seznam!I143</f>
        <v>0</v>
      </c>
      <c r="J144" s="78">
        <f>Seznam!J143</f>
        <v>0</v>
      </c>
      <c r="K144" s="57"/>
    </row>
    <row r="145" spans="1:11" ht="15">
      <c r="A145" s="54" t="s">
        <v>251</v>
      </c>
      <c r="B145" s="54" t="s">
        <v>174</v>
      </c>
      <c r="C145" s="112" t="s">
        <v>275</v>
      </c>
      <c r="D145" s="55">
        <v>2013</v>
      </c>
      <c r="E145" s="56" t="s">
        <v>13</v>
      </c>
      <c r="F145" s="47">
        <v>1</v>
      </c>
      <c r="G145" s="23" t="s">
        <v>266</v>
      </c>
      <c r="H145" s="76">
        <f>Seznam!H144</f>
        <v>0</v>
      </c>
      <c r="I145" s="77">
        <f>Seznam!I144</f>
        <v>0</v>
      </c>
      <c r="J145" s="78">
        <f>Seznam!J144</f>
        <v>0</v>
      </c>
      <c r="K145" s="57"/>
    </row>
    <row r="146" spans="1:11" ht="15">
      <c r="A146" s="54" t="s">
        <v>253</v>
      </c>
      <c r="B146" s="54" t="s">
        <v>155</v>
      </c>
      <c r="C146" s="112" t="s">
        <v>275</v>
      </c>
      <c r="D146" s="55">
        <v>2011</v>
      </c>
      <c r="E146" s="56" t="s">
        <v>13</v>
      </c>
      <c r="F146" s="47">
        <v>1</v>
      </c>
      <c r="G146" s="23" t="s">
        <v>266</v>
      </c>
      <c r="H146" s="76">
        <f>Seznam!H145</f>
        <v>0</v>
      </c>
      <c r="I146" s="77">
        <f>Seznam!I145</f>
        <v>0</v>
      </c>
      <c r="J146" s="78">
        <f>Seznam!J145</f>
        <v>0</v>
      </c>
      <c r="K146" s="57"/>
    </row>
    <row r="147" spans="1:11" ht="15">
      <c r="A147" s="54" t="s">
        <v>269</v>
      </c>
      <c r="B147" s="54"/>
      <c r="C147" s="112" t="s">
        <v>275</v>
      </c>
      <c r="D147" s="55">
        <v>2017</v>
      </c>
      <c r="E147" s="56" t="s">
        <v>13</v>
      </c>
      <c r="F147" s="47">
        <v>1</v>
      </c>
      <c r="G147" s="23" t="s">
        <v>266</v>
      </c>
      <c r="H147" s="76">
        <f>Seznam!H146</f>
        <v>0</v>
      </c>
      <c r="I147" s="77">
        <f>Seznam!I146</f>
        <v>0</v>
      </c>
      <c r="J147" s="78">
        <f>Seznam!J146</f>
        <v>0</v>
      </c>
      <c r="K147" s="51" t="s">
        <v>272</v>
      </c>
    </row>
    <row r="148" spans="1:11" ht="15">
      <c r="A148" s="59" t="s">
        <v>251</v>
      </c>
      <c r="B148" s="59" t="s">
        <v>180</v>
      </c>
      <c r="C148" s="112" t="s">
        <v>275</v>
      </c>
      <c r="D148" s="60">
        <v>2013</v>
      </c>
      <c r="E148" s="61" t="s">
        <v>13</v>
      </c>
      <c r="F148" s="47">
        <v>1</v>
      </c>
      <c r="G148" s="23" t="s">
        <v>266</v>
      </c>
      <c r="H148" s="76">
        <f>Seznam!H147</f>
        <v>0</v>
      </c>
      <c r="I148" s="77">
        <f>Seznam!I147</f>
        <v>0</v>
      </c>
      <c r="J148" s="78">
        <f>Seznam!J147</f>
        <v>0</v>
      </c>
      <c r="K148" s="62"/>
    </row>
    <row r="149" spans="1:11" ht="15">
      <c r="A149" s="54" t="s">
        <v>254</v>
      </c>
      <c r="B149" s="54" t="s">
        <v>165</v>
      </c>
      <c r="C149" s="112" t="s">
        <v>275</v>
      </c>
      <c r="D149" s="55">
        <v>2012</v>
      </c>
      <c r="E149" s="56" t="s">
        <v>4</v>
      </c>
      <c r="F149" s="47">
        <v>1</v>
      </c>
      <c r="G149" s="23" t="s">
        <v>266</v>
      </c>
      <c r="H149" s="76">
        <f>Seznam!H148</f>
        <v>0</v>
      </c>
      <c r="I149" s="77">
        <f>Seznam!I148</f>
        <v>0</v>
      </c>
      <c r="J149" s="78">
        <f>Seznam!J148</f>
        <v>0</v>
      </c>
      <c r="K149" s="57"/>
    </row>
    <row r="150" spans="1:11" ht="15">
      <c r="A150" s="54" t="s">
        <v>256</v>
      </c>
      <c r="B150" s="54" t="s">
        <v>170</v>
      </c>
      <c r="C150" s="112" t="s">
        <v>275</v>
      </c>
      <c r="D150" s="55">
        <v>2016</v>
      </c>
      <c r="E150" s="56" t="s">
        <v>13</v>
      </c>
      <c r="F150" s="47">
        <v>1</v>
      </c>
      <c r="G150" s="23" t="s">
        <v>266</v>
      </c>
      <c r="H150" s="76">
        <f>Seznam!H149</f>
        <v>0</v>
      </c>
      <c r="I150" s="77">
        <f>Seznam!I149</f>
        <v>0</v>
      </c>
      <c r="J150" s="78">
        <f>Seznam!J149</f>
        <v>0</v>
      </c>
      <c r="K150" s="57"/>
    </row>
    <row r="151" spans="1:11" ht="15">
      <c r="A151" s="59" t="s">
        <v>255</v>
      </c>
      <c r="B151" s="59" t="s">
        <v>179</v>
      </c>
      <c r="C151" s="112" t="s">
        <v>275</v>
      </c>
      <c r="D151" s="60">
        <v>2016</v>
      </c>
      <c r="E151" s="61" t="s">
        <v>13</v>
      </c>
      <c r="F151" s="47">
        <v>1</v>
      </c>
      <c r="G151" s="23" t="s">
        <v>266</v>
      </c>
      <c r="H151" s="76">
        <f>Seznam!H150</f>
        <v>0</v>
      </c>
      <c r="I151" s="77">
        <f>Seznam!I150</f>
        <v>0</v>
      </c>
      <c r="J151" s="78">
        <f>Seznam!J150</f>
        <v>0</v>
      </c>
      <c r="K151" s="62"/>
    </row>
    <row r="152" spans="1:11" s="1" customFormat="1" ht="15">
      <c r="A152" s="59" t="s">
        <v>255</v>
      </c>
      <c r="B152" s="89" t="s">
        <v>154</v>
      </c>
      <c r="C152" s="112" t="s">
        <v>275</v>
      </c>
      <c r="D152" s="87">
        <v>2012</v>
      </c>
      <c r="E152" s="88" t="s">
        <v>13</v>
      </c>
      <c r="F152" s="85">
        <v>1</v>
      </c>
      <c r="G152" s="86" t="s">
        <v>266</v>
      </c>
      <c r="H152" s="76">
        <f>Seznam!H151</f>
        <v>0</v>
      </c>
      <c r="I152" s="77">
        <f>Seznam!I151</f>
        <v>0</v>
      </c>
      <c r="J152" s="78">
        <f>Seznam!J151</f>
        <v>0</v>
      </c>
      <c r="K152" s="57"/>
    </row>
    <row r="153" spans="1:11" ht="15">
      <c r="A153" s="41" t="s">
        <v>190</v>
      </c>
      <c r="B153" s="37" t="s">
        <v>127</v>
      </c>
      <c r="C153" s="37" t="s">
        <v>276</v>
      </c>
      <c r="D153" s="42">
        <v>2013</v>
      </c>
      <c r="E153" s="42" t="s">
        <v>13</v>
      </c>
      <c r="F153" s="42">
        <v>2</v>
      </c>
      <c r="G153" s="43" t="s">
        <v>266</v>
      </c>
      <c r="H153" s="76">
        <f>Seznam!H152</f>
        <v>0</v>
      </c>
      <c r="I153" s="77">
        <f>Seznam!I152</f>
        <v>0</v>
      </c>
      <c r="J153" s="78">
        <f>Seznam!J152</f>
        <v>0</v>
      </c>
      <c r="K153" s="44" t="s">
        <v>182</v>
      </c>
    </row>
    <row r="154" spans="1:11" ht="15">
      <c r="A154" s="41" t="s">
        <v>191</v>
      </c>
      <c r="B154" s="37" t="s">
        <v>128</v>
      </c>
      <c r="C154" s="37" t="s">
        <v>276</v>
      </c>
      <c r="D154" s="42">
        <v>2016</v>
      </c>
      <c r="E154" s="42" t="s">
        <v>13</v>
      </c>
      <c r="F154" s="42">
        <v>1</v>
      </c>
      <c r="G154" s="43" t="s">
        <v>266</v>
      </c>
      <c r="H154" s="76">
        <f>Seznam!H153</f>
        <v>0</v>
      </c>
      <c r="I154" s="77">
        <f>Seznam!I153</f>
        <v>0</v>
      </c>
      <c r="J154" s="78">
        <f>Seznam!J153</f>
        <v>0</v>
      </c>
      <c r="K154" s="44"/>
    </row>
    <row r="155" spans="1:11" ht="22.5">
      <c r="A155" s="45" t="s">
        <v>270</v>
      </c>
      <c r="B155" s="37"/>
      <c r="C155" s="37" t="s">
        <v>276</v>
      </c>
      <c r="D155" s="37">
        <v>2017</v>
      </c>
      <c r="E155" s="37" t="s">
        <v>13</v>
      </c>
      <c r="F155" s="37">
        <v>1</v>
      </c>
      <c r="G155" s="23" t="s">
        <v>266</v>
      </c>
      <c r="H155" s="76">
        <f>Seznam!H154</f>
        <v>0</v>
      </c>
      <c r="I155" s="77">
        <f>Seznam!I154</f>
        <v>0</v>
      </c>
      <c r="J155" s="78">
        <f>Seznam!J154</f>
        <v>0</v>
      </c>
      <c r="K155" s="46" t="s">
        <v>292</v>
      </c>
    </row>
    <row r="156" spans="1:11" ht="15">
      <c r="A156" s="41" t="s">
        <v>192</v>
      </c>
      <c r="B156" s="37" t="s">
        <v>137</v>
      </c>
      <c r="C156" s="37" t="s">
        <v>276</v>
      </c>
      <c r="D156" s="42">
        <v>1998</v>
      </c>
      <c r="E156" s="42" t="s">
        <v>13</v>
      </c>
      <c r="F156" s="42">
        <v>1</v>
      </c>
      <c r="G156" s="43" t="s">
        <v>266</v>
      </c>
      <c r="H156" s="76">
        <f>Seznam!H155</f>
        <v>0</v>
      </c>
      <c r="I156" s="77">
        <f>Seznam!I155</f>
        <v>0</v>
      </c>
      <c r="J156" s="78">
        <f>Seznam!J155</f>
        <v>0</v>
      </c>
      <c r="K156" s="31"/>
    </row>
    <row r="157" spans="1:11" ht="15">
      <c r="A157" s="41" t="s">
        <v>193</v>
      </c>
      <c r="B157" s="37" t="s">
        <v>130</v>
      </c>
      <c r="C157" s="37" t="s">
        <v>276</v>
      </c>
      <c r="D157" s="42">
        <v>2012</v>
      </c>
      <c r="E157" s="42" t="s">
        <v>13</v>
      </c>
      <c r="F157" s="42">
        <v>1</v>
      </c>
      <c r="G157" s="43" t="s">
        <v>266</v>
      </c>
      <c r="H157" s="76">
        <f>Seznam!H156</f>
        <v>0</v>
      </c>
      <c r="I157" s="77">
        <f>Seznam!I156</f>
        <v>0</v>
      </c>
      <c r="J157" s="78">
        <f>Seznam!J156</f>
        <v>0</v>
      </c>
      <c r="K157" s="31"/>
    </row>
    <row r="158" spans="1:11" ht="15">
      <c r="A158" s="41" t="s">
        <v>194</v>
      </c>
      <c r="B158" s="37" t="s">
        <v>131</v>
      </c>
      <c r="C158" s="37" t="s">
        <v>276</v>
      </c>
      <c r="D158" s="42">
        <v>2005</v>
      </c>
      <c r="E158" s="42" t="s">
        <v>13</v>
      </c>
      <c r="F158" s="42">
        <v>1</v>
      </c>
      <c r="G158" s="43" t="s">
        <v>266</v>
      </c>
      <c r="H158" s="76">
        <f>Seznam!H157</f>
        <v>0</v>
      </c>
      <c r="I158" s="77">
        <f>Seznam!I157</f>
        <v>0</v>
      </c>
      <c r="J158" s="78">
        <f>Seznam!J157</f>
        <v>0</v>
      </c>
      <c r="K158" s="31"/>
    </row>
    <row r="159" spans="1:11" ht="15">
      <c r="A159" s="41" t="s">
        <v>195</v>
      </c>
      <c r="B159" s="37" t="s">
        <v>132</v>
      </c>
      <c r="C159" s="37" t="s">
        <v>276</v>
      </c>
      <c r="D159" s="42">
        <v>2014</v>
      </c>
      <c r="E159" s="42" t="s">
        <v>13</v>
      </c>
      <c r="F159" s="42">
        <v>1</v>
      </c>
      <c r="G159" s="43" t="s">
        <v>266</v>
      </c>
      <c r="H159" s="76">
        <f>Seznam!H158</f>
        <v>0</v>
      </c>
      <c r="I159" s="77">
        <f>Seznam!I158</f>
        <v>0</v>
      </c>
      <c r="J159" s="78">
        <f>Seznam!J158</f>
        <v>0</v>
      </c>
      <c r="K159" s="31"/>
    </row>
    <row r="160" spans="1:11" ht="15">
      <c r="A160" s="41" t="s">
        <v>196</v>
      </c>
      <c r="B160" s="37" t="s">
        <v>133</v>
      </c>
      <c r="C160" s="37" t="s">
        <v>276</v>
      </c>
      <c r="D160" s="42">
        <v>2006</v>
      </c>
      <c r="E160" s="42" t="s">
        <v>13</v>
      </c>
      <c r="F160" s="42">
        <v>1</v>
      </c>
      <c r="G160" s="43" t="s">
        <v>266</v>
      </c>
      <c r="H160" s="76">
        <f>Seznam!H159</f>
        <v>0</v>
      </c>
      <c r="I160" s="77">
        <f>Seznam!I159</f>
        <v>0</v>
      </c>
      <c r="J160" s="78">
        <f>Seznam!J159</f>
        <v>0</v>
      </c>
      <c r="K160" s="31"/>
    </row>
    <row r="161" spans="1:11" ht="15">
      <c r="A161" s="41" t="s">
        <v>197</v>
      </c>
      <c r="B161" s="37" t="s">
        <v>134</v>
      </c>
      <c r="C161" s="37" t="s">
        <v>276</v>
      </c>
      <c r="D161" s="42">
        <v>2013</v>
      </c>
      <c r="E161" s="42" t="s">
        <v>13</v>
      </c>
      <c r="F161" s="42">
        <v>1</v>
      </c>
      <c r="G161" s="43" t="s">
        <v>266</v>
      </c>
      <c r="H161" s="76">
        <f>Seznam!H160</f>
        <v>0</v>
      </c>
      <c r="I161" s="77">
        <f>Seznam!I160</f>
        <v>0</v>
      </c>
      <c r="J161" s="78">
        <f>Seznam!J160</f>
        <v>0</v>
      </c>
      <c r="K161" s="31"/>
    </row>
    <row r="162" spans="1:11" ht="15">
      <c r="A162" s="41" t="s">
        <v>198</v>
      </c>
      <c r="B162" s="37" t="s">
        <v>135</v>
      </c>
      <c r="C162" s="37" t="s">
        <v>276</v>
      </c>
      <c r="D162" s="42">
        <v>2016</v>
      </c>
      <c r="E162" s="42" t="s">
        <v>13</v>
      </c>
      <c r="F162" s="42">
        <v>1</v>
      </c>
      <c r="G162" s="43" t="s">
        <v>266</v>
      </c>
      <c r="H162" s="76">
        <f>Seznam!H161</f>
        <v>0</v>
      </c>
      <c r="I162" s="77">
        <f>Seznam!I161</f>
        <v>0</v>
      </c>
      <c r="J162" s="78">
        <f>Seznam!J161</f>
        <v>0</v>
      </c>
      <c r="K162" s="31"/>
    </row>
    <row r="163" spans="1:11" ht="15">
      <c r="A163" s="41" t="s">
        <v>199</v>
      </c>
      <c r="B163" s="37" t="s">
        <v>143</v>
      </c>
      <c r="C163" s="37" t="s">
        <v>276</v>
      </c>
      <c r="D163" s="42">
        <v>2005</v>
      </c>
      <c r="E163" s="42" t="s">
        <v>13</v>
      </c>
      <c r="F163" s="42">
        <v>1</v>
      </c>
      <c r="G163" s="43" t="s">
        <v>266</v>
      </c>
      <c r="H163" s="76">
        <f>Seznam!H162</f>
        <v>0</v>
      </c>
      <c r="I163" s="77">
        <f>Seznam!I162</f>
        <v>0</v>
      </c>
      <c r="J163" s="78">
        <f>Seznam!J162</f>
        <v>0</v>
      </c>
      <c r="K163" s="31"/>
    </row>
    <row r="164" spans="1:11" ht="15">
      <c r="A164" s="41" t="s">
        <v>200</v>
      </c>
      <c r="B164" s="37" t="s">
        <v>144</v>
      </c>
      <c r="C164" s="37" t="s">
        <v>276</v>
      </c>
      <c r="D164" s="42">
        <v>2011</v>
      </c>
      <c r="E164" s="42" t="s">
        <v>13</v>
      </c>
      <c r="F164" s="42">
        <v>1</v>
      </c>
      <c r="G164" s="43" t="s">
        <v>266</v>
      </c>
      <c r="H164" s="76">
        <f>Seznam!H163</f>
        <v>0</v>
      </c>
      <c r="I164" s="77">
        <f>Seznam!I163</f>
        <v>0</v>
      </c>
      <c r="J164" s="78">
        <f>Seznam!J163</f>
        <v>0</v>
      </c>
      <c r="K164" s="31"/>
    </row>
    <row r="165" spans="1:11" ht="15">
      <c r="A165" s="41" t="s">
        <v>201</v>
      </c>
      <c r="B165" s="37" t="s">
        <v>146</v>
      </c>
      <c r="C165" s="37" t="s">
        <v>276</v>
      </c>
      <c r="D165" s="42">
        <v>2015</v>
      </c>
      <c r="E165" s="42" t="s">
        <v>13</v>
      </c>
      <c r="F165" s="42">
        <v>1</v>
      </c>
      <c r="G165" s="43" t="s">
        <v>266</v>
      </c>
      <c r="H165" s="76">
        <f>Seznam!H164</f>
        <v>0</v>
      </c>
      <c r="I165" s="77">
        <f>Seznam!I164</f>
        <v>0</v>
      </c>
      <c r="J165" s="78">
        <f>Seznam!J164</f>
        <v>0</v>
      </c>
      <c r="K165" s="31"/>
    </row>
    <row r="166" spans="1:11" ht="15">
      <c r="A166" s="41" t="s">
        <v>268</v>
      </c>
      <c r="B166" s="37"/>
      <c r="C166" s="37" t="s">
        <v>276</v>
      </c>
      <c r="D166" s="42">
        <v>2017</v>
      </c>
      <c r="E166" s="42" t="s">
        <v>13</v>
      </c>
      <c r="F166" s="42">
        <v>1</v>
      </c>
      <c r="G166" s="43" t="s">
        <v>266</v>
      </c>
      <c r="H166" s="76">
        <f>Seznam!H165</f>
        <v>0</v>
      </c>
      <c r="I166" s="77">
        <f>Seznam!I165</f>
        <v>0</v>
      </c>
      <c r="J166" s="78">
        <f>Seznam!J165</f>
        <v>0</v>
      </c>
      <c r="K166" s="33" t="s">
        <v>272</v>
      </c>
    </row>
    <row r="167" spans="1:11" ht="15">
      <c r="A167" s="41" t="s">
        <v>202</v>
      </c>
      <c r="B167" s="37" t="s">
        <v>136</v>
      </c>
      <c r="C167" s="37" t="s">
        <v>276</v>
      </c>
      <c r="D167" s="42">
        <v>2005</v>
      </c>
      <c r="E167" s="42" t="s">
        <v>13</v>
      </c>
      <c r="F167" s="42">
        <v>1</v>
      </c>
      <c r="G167" s="43" t="s">
        <v>266</v>
      </c>
      <c r="H167" s="76">
        <f>Seznam!H166</f>
        <v>0</v>
      </c>
      <c r="I167" s="77">
        <f>Seznam!I166</f>
        <v>0</v>
      </c>
      <c r="J167" s="78">
        <f>Seznam!J166</f>
        <v>0</v>
      </c>
      <c r="K167" s="31"/>
    </row>
    <row r="168" spans="1:11" ht="15">
      <c r="A168" s="41" t="s">
        <v>203</v>
      </c>
      <c r="B168" s="37" t="s">
        <v>129</v>
      </c>
      <c r="C168" s="37" t="s">
        <v>276</v>
      </c>
      <c r="D168" s="42">
        <v>2009</v>
      </c>
      <c r="E168" s="42" t="s">
        <v>13</v>
      </c>
      <c r="F168" s="42">
        <v>1</v>
      </c>
      <c r="G168" s="43" t="s">
        <v>266</v>
      </c>
      <c r="H168" s="76">
        <f>Seznam!H167</f>
        <v>0</v>
      </c>
      <c r="I168" s="77">
        <f>Seznam!I167</f>
        <v>0</v>
      </c>
      <c r="J168" s="78">
        <f>Seznam!J167</f>
        <v>0</v>
      </c>
      <c r="K168" s="31"/>
    </row>
    <row r="169" spans="1:11" ht="15">
      <c r="A169" s="41" t="s">
        <v>203</v>
      </c>
      <c r="B169" s="37" t="s">
        <v>138</v>
      </c>
      <c r="C169" s="37" t="s">
        <v>276</v>
      </c>
      <c r="D169" s="42">
        <v>2010</v>
      </c>
      <c r="E169" s="42" t="s">
        <v>13</v>
      </c>
      <c r="F169" s="42">
        <v>1</v>
      </c>
      <c r="G169" s="43" t="s">
        <v>266</v>
      </c>
      <c r="H169" s="76">
        <f>Seznam!H168</f>
        <v>0</v>
      </c>
      <c r="I169" s="77">
        <f>Seznam!I168</f>
        <v>0</v>
      </c>
      <c r="J169" s="78">
        <f>Seznam!J168</f>
        <v>0</v>
      </c>
      <c r="K169" s="31"/>
    </row>
    <row r="170" spans="1:11" ht="15">
      <c r="A170" s="41" t="s">
        <v>183</v>
      </c>
      <c r="B170" s="37" t="s">
        <v>139</v>
      </c>
      <c r="C170" s="37" t="s">
        <v>276</v>
      </c>
      <c r="D170" s="42">
        <v>2014</v>
      </c>
      <c r="E170" s="42" t="s">
        <v>13</v>
      </c>
      <c r="F170" s="42">
        <v>1</v>
      </c>
      <c r="G170" s="43" t="s">
        <v>266</v>
      </c>
      <c r="H170" s="76">
        <f>Seznam!H169</f>
        <v>0</v>
      </c>
      <c r="I170" s="77">
        <f>Seznam!I169</f>
        <v>0</v>
      </c>
      <c r="J170" s="78">
        <f>Seznam!J169</f>
        <v>0</v>
      </c>
      <c r="K170" s="31" t="s">
        <v>140</v>
      </c>
    </row>
    <row r="171" spans="1:11" ht="15">
      <c r="A171" s="41" t="s">
        <v>204</v>
      </c>
      <c r="B171" s="37" t="s">
        <v>141</v>
      </c>
      <c r="C171" s="37" t="s">
        <v>276</v>
      </c>
      <c r="D171" s="42">
        <v>2016</v>
      </c>
      <c r="E171" s="42" t="s">
        <v>13</v>
      </c>
      <c r="F171" s="42">
        <v>1</v>
      </c>
      <c r="G171" s="43" t="s">
        <v>266</v>
      </c>
      <c r="H171" s="76">
        <f>Seznam!H170</f>
        <v>0</v>
      </c>
      <c r="I171" s="77">
        <f>Seznam!I170</f>
        <v>0</v>
      </c>
      <c r="J171" s="78">
        <f>Seznam!J170</f>
        <v>0</v>
      </c>
      <c r="K171" s="31"/>
    </row>
    <row r="172" spans="1:11" ht="15">
      <c r="A172" s="41" t="s">
        <v>205</v>
      </c>
      <c r="B172" s="37" t="s">
        <v>147</v>
      </c>
      <c r="C172" s="37" t="s">
        <v>276</v>
      </c>
      <c r="D172" s="42">
        <v>2016</v>
      </c>
      <c r="E172" s="42" t="s">
        <v>13</v>
      </c>
      <c r="F172" s="42">
        <v>1</v>
      </c>
      <c r="G172" s="43" t="s">
        <v>266</v>
      </c>
      <c r="H172" s="76">
        <f>Seznam!H171</f>
        <v>0</v>
      </c>
      <c r="I172" s="77">
        <f>Seznam!I171</f>
        <v>0</v>
      </c>
      <c r="J172" s="78">
        <f>Seznam!J171</f>
        <v>0</v>
      </c>
      <c r="K172" s="31"/>
    </row>
    <row r="173" spans="1:11" ht="15">
      <c r="A173" s="41" t="s">
        <v>203</v>
      </c>
      <c r="B173" s="37" t="s">
        <v>142</v>
      </c>
      <c r="C173" s="37" t="s">
        <v>276</v>
      </c>
      <c r="D173" s="42">
        <v>2012</v>
      </c>
      <c r="E173" s="42" t="s">
        <v>13</v>
      </c>
      <c r="F173" s="42">
        <v>1</v>
      </c>
      <c r="G173" s="43" t="s">
        <v>266</v>
      </c>
      <c r="H173" s="76">
        <f>Seznam!H172</f>
        <v>0</v>
      </c>
      <c r="I173" s="77">
        <f>Seznam!I172</f>
        <v>0</v>
      </c>
      <c r="J173" s="78">
        <f>Seznam!J172</f>
        <v>0</v>
      </c>
      <c r="K173" s="31"/>
    </row>
    <row r="174" spans="1:11" ht="15">
      <c r="A174" s="41" t="s">
        <v>183</v>
      </c>
      <c r="B174" s="37" t="s">
        <v>145</v>
      </c>
      <c r="C174" s="37" t="s">
        <v>276</v>
      </c>
      <c r="D174" s="42">
        <v>2014</v>
      </c>
      <c r="E174" s="42" t="s">
        <v>13</v>
      </c>
      <c r="F174" s="42">
        <v>1</v>
      </c>
      <c r="G174" s="43" t="s">
        <v>266</v>
      </c>
      <c r="H174" s="76">
        <f>Seznam!H173</f>
        <v>0</v>
      </c>
      <c r="I174" s="77">
        <f>Seznam!I173</f>
        <v>0</v>
      </c>
      <c r="J174" s="78">
        <f>Seznam!J173</f>
        <v>0</v>
      </c>
      <c r="K174" s="31"/>
    </row>
    <row r="175" spans="1:11" ht="15">
      <c r="A175" s="41" t="s">
        <v>183</v>
      </c>
      <c r="B175" s="37" t="s">
        <v>148</v>
      </c>
      <c r="C175" s="37" t="s">
        <v>276</v>
      </c>
      <c r="D175" s="42">
        <v>2014</v>
      </c>
      <c r="E175" s="42" t="s">
        <v>13</v>
      </c>
      <c r="F175" s="42">
        <v>1</v>
      </c>
      <c r="G175" s="43" t="s">
        <v>266</v>
      </c>
      <c r="H175" s="76">
        <f>Seznam!H174</f>
        <v>0</v>
      </c>
      <c r="I175" s="77">
        <f>Seznam!I174</f>
        <v>0</v>
      </c>
      <c r="J175" s="78">
        <f>Seznam!J174</f>
        <v>0</v>
      </c>
      <c r="K175" s="31"/>
    </row>
    <row r="176" spans="1:11" ht="15">
      <c r="A176" s="114" t="s">
        <v>183</v>
      </c>
      <c r="B176" s="37" t="s">
        <v>149</v>
      </c>
      <c r="C176" s="37" t="s">
        <v>276</v>
      </c>
      <c r="D176" s="42">
        <v>2014</v>
      </c>
      <c r="E176" s="42" t="s">
        <v>13</v>
      </c>
      <c r="F176" s="42">
        <v>1</v>
      </c>
      <c r="G176" s="43" t="s">
        <v>266</v>
      </c>
      <c r="H176" s="76">
        <f>Seznam!H175</f>
        <v>0</v>
      </c>
      <c r="I176" s="77">
        <f>Seznam!I175</f>
        <v>0</v>
      </c>
      <c r="J176" s="78">
        <f>Seznam!J175</f>
        <v>0</v>
      </c>
      <c r="K176" s="31"/>
    </row>
    <row r="177" spans="1:11" ht="15.75" thickBot="1">
      <c r="A177" s="114" t="s">
        <v>183</v>
      </c>
      <c r="B177" s="37" t="s">
        <v>150</v>
      </c>
      <c r="C177" s="37" t="s">
        <v>276</v>
      </c>
      <c r="D177" s="42">
        <v>2015</v>
      </c>
      <c r="E177" s="42" t="s">
        <v>13</v>
      </c>
      <c r="F177" s="42">
        <v>1</v>
      </c>
      <c r="G177" s="43" t="s">
        <v>266</v>
      </c>
      <c r="H177" s="92">
        <f>Seznam!H176</f>
        <v>0</v>
      </c>
      <c r="I177" s="80">
        <f>Seznam!I176</f>
        <v>0</v>
      </c>
      <c r="J177" s="93">
        <f>Seznam!J176</f>
        <v>0</v>
      </c>
      <c r="K177" s="31"/>
    </row>
    <row r="178" spans="1:11" ht="15.75" thickBot="1">
      <c r="A178" s="72"/>
      <c r="B178" s="113"/>
      <c r="C178" s="113"/>
      <c r="D178" s="113"/>
      <c r="E178" s="113"/>
      <c r="F178" s="113"/>
      <c r="G178" s="115"/>
      <c r="H178" s="119">
        <f>SUM(H8:H177)</f>
        <v>0</v>
      </c>
      <c r="I178" s="120">
        <f>SUM(I8:I177)</f>
        <v>0</v>
      </c>
      <c r="J178" s="121">
        <f>SUM(J8:J177)*48</f>
        <v>0</v>
      </c>
      <c r="K178" s="72"/>
    </row>
    <row r="179" spans="2:10" ht="24.75" customHeight="1" thickBot="1">
      <c r="B179" s="16"/>
      <c r="C179" s="16"/>
      <c r="D179" s="147" t="s">
        <v>285</v>
      </c>
      <c r="E179" s="148"/>
      <c r="F179" s="148"/>
      <c r="G179" s="148"/>
      <c r="H179" s="122">
        <f>SUM(H178:J178)</f>
        <v>0</v>
      </c>
      <c r="I179" s="123"/>
      <c r="J179" s="124"/>
    </row>
    <row r="180" spans="1:11" ht="15">
      <c r="A180" s="118" t="s">
        <v>277</v>
      </c>
      <c r="B180" s="73"/>
      <c r="C180" s="73"/>
      <c r="D180" s="73"/>
      <c r="E180" s="73"/>
      <c r="F180" s="73"/>
      <c r="G180" s="73"/>
      <c r="H180" s="73"/>
      <c r="I180" s="73"/>
      <c r="J180" s="73"/>
      <c r="K180" s="73"/>
    </row>
    <row r="181" spans="1:11" ht="15">
      <c r="A181" s="118" t="s">
        <v>278</v>
      </c>
      <c r="B181" s="73"/>
      <c r="C181" s="73"/>
      <c r="D181" s="73"/>
      <c r="E181" s="73"/>
      <c r="F181" s="73"/>
      <c r="G181" s="73"/>
      <c r="H181" s="73"/>
      <c r="I181" s="73"/>
      <c r="J181" s="73"/>
      <c r="K181" s="73"/>
    </row>
    <row r="182" spans="1:4" ht="15">
      <c r="A182" s="118" t="s">
        <v>286</v>
      </c>
      <c r="B182" s="16"/>
      <c r="C182" s="16"/>
      <c r="D182" s="16"/>
    </row>
    <row r="183" spans="1:4" ht="15">
      <c r="A183" s="16"/>
      <c r="B183" s="16"/>
      <c r="C183" s="16"/>
      <c r="D183" s="16"/>
    </row>
  </sheetData>
  <sheetProtection password="CF15" sheet="1" objects="1" scenarios="1"/>
  <mergeCells count="19">
    <mergeCell ref="A1:E1"/>
    <mergeCell ref="G5:G6"/>
    <mergeCell ref="A2:E2"/>
    <mergeCell ref="C5:C6"/>
    <mergeCell ref="D179:G179"/>
    <mergeCell ref="H179:J179"/>
    <mergeCell ref="A118:G118"/>
    <mergeCell ref="H5:H6"/>
    <mergeCell ref="A7:K7"/>
    <mergeCell ref="F5:F6"/>
    <mergeCell ref="A5:A6"/>
    <mergeCell ref="B5:B6"/>
    <mergeCell ref="D5:D6"/>
    <mergeCell ref="E5:E6"/>
    <mergeCell ref="K5:K6"/>
    <mergeCell ref="I5:I6"/>
    <mergeCell ref="J5:J6"/>
    <mergeCell ref="A120:G120"/>
    <mergeCell ref="A105:G105"/>
  </mergeCells>
  <printOptions/>
  <pageMargins left="0.2362204724409449" right="0.2362204724409449" top="0.25" bottom="0.2" header="0.31496062992125984" footer="0.46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Gelnarovan</dc:creator>
  <cp:keywords/>
  <dc:description/>
  <cp:lastModifiedBy>Kubica</cp:lastModifiedBy>
  <cp:lastPrinted>2017-06-05T11:15:36Z</cp:lastPrinted>
  <dcterms:created xsi:type="dcterms:W3CDTF">2012-10-10T05:03:22Z</dcterms:created>
  <dcterms:modified xsi:type="dcterms:W3CDTF">2017-06-14T07:31:38Z</dcterms:modified>
  <cp:category/>
  <cp:version/>
  <cp:contentType/>
  <cp:contentStatus/>
</cp:coreProperties>
</file>