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850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Zaklad5">'[1]03.01SA 03.01SA KL'!$F$30</definedName>
  </definedNames>
  <calcPr calcId="145621"/>
</workbook>
</file>

<file path=xl/sharedStrings.xml><?xml version="1.0" encoding="utf-8"?>
<sst xmlns="http://schemas.openxmlformats.org/spreadsheetml/2006/main" count="24" uniqueCount="24">
  <si>
    <t xml:space="preserve"> </t>
  </si>
  <si>
    <t>Stavba :</t>
  </si>
  <si>
    <t>Číslo a název objektu / direktivní subdodávky</t>
  </si>
  <si>
    <t>Cena celkem ( Kč )</t>
  </si>
  <si>
    <t>Cena bez DPH ( Kč )</t>
  </si>
  <si>
    <t>STAVEBNÍ A ARCHITEKTONICKÉ ŘEŠENÍ</t>
  </si>
  <si>
    <t>ZDRAVOTECHNIKA</t>
  </si>
  <si>
    <t>VNITŘNÍ SILNOPROUDÉ ROZVODY A HROMOSVODY</t>
  </si>
  <si>
    <t>ÚSTŘEDNÍ VYTÁPĚNÍ</t>
  </si>
  <si>
    <t>Celkem za stavbu</t>
  </si>
  <si>
    <t xml:space="preserve">Rekapitulace stavebních objektů </t>
  </si>
  <si>
    <t xml:space="preserve">REKAPITULACE STAVEBNÍCH OBJEKTŮ </t>
  </si>
  <si>
    <t>Projektová dokumentace stavebních prací terasy a budovy Agrodům Vyškov</t>
  </si>
  <si>
    <t>STAVEBNÍ OBJEKTY MZE</t>
  </si>
  <si>
    <t>STAVEBNÍ OBJEKTY MZE ( CELKEM )</t>
  </si>
  <si>
    <t>D 1.1</t>
  </si>
  <si>
    <t>D 1.4.1</t>
  </si>
  <si>
    <t>D 1.4.2</t>
  </si>
  <si>
    <t>VZDUCHOTECHNIKA</t>
  </si>
  <si>
    <t>D 1.4.3</t>
  </si>
  <si>
    <t>D 1.4.4</t>
  </si>
  <si>
    <t>D 1.4.5</t>
  </si>
  <si>
    <t>PLYNOINSTALACE</t>
  </si>
  <si>
    <t>DPH 21% ( Kč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</si>
</sst>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164" fontId="3" fillId="0" borderId="7" xfId="0" applyNumberFormat="1" applyFont="1" applyBorder="1"/>
    <xf numFmtId="49" fontId="3" fillId="0" borderId="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9" xfId="0" applyNumberFormat="1" applyFont="1" applyBorder="1"/>
    <xf numFmtId="49" fontId="3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164" fontId="3" fillId="0" borderId="2" xfId="0" applyNumberFormat="1" applyFont="1" applyBorder="1"/>
    <xf numFmtId="0" fontId="4" fillId="3" borderId="10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left" vertical="center"/>
    </xf>
    <xf numFmtId="0" fontId="4" fillId="3" borderId="11" xfId="0" applyFont="1" applyFill="1" applyBorder="1" applyAlignment="1">
      <alignment vertical="center"/>
    </xf>
    <xf numFmtId="164" fontId="3" fillId="3" borderId="11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44" fontId="4" fillId="0" borderId="3" xfId="0" applyNumberFormat="1" applyFont="1" applyBorder="1" applyAlignment="1">
      <alignment horizontal="right"/>
    </xf>
    <xf numFmtId="44" fontId="4" fillId="3" borderId="3" xfId="0" applyNumberFormat="1" applyFont="1" applyFill="1" applyBorder="1" applyAlignment="1">
      <alignment horizontal="right" vertical="center"/>
    </xf>
    <xf numFmtId="44" fontId="3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k\AppData\Local\Microsoft\Windows\Temporary%20Internet%20Files\OLK5D7C\PRACE\NAKLADY_STAVBY\&#268;S%20HROTOVICE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3.01SA 03.01SA KL"/>
      <sheetName val="03.01SA 03.01SA Rek"/>
      <sheetName val="03.01SA 03.01SA Pol"/>
      <sheetName val="03.02PO 03.02PO KL"/>
      <sheetName val="03.02PO 03.02PO Rek"/>
      <sheetName val="03.02PO 03.02PO Pol"/>
      <sheetName val="03.04ZTI 03.04ZTI KL"/>
      <sheetName val="03.04ZTI 03.04ZTI Pol"/>
      <sheetName val="03.05VZT 03.05 VZT KL"/>
      <sheetName val="03.05VZT 03.05 VZT Pol"/>
      <sheetName val="03.06EL 03.06EL KL"/>
      <sheetName val="03.06EL 03.06EL Rek"/>
      <sheetName val="03.06EL 03.06EL Pol"/>
      <sheetName val="03.07ÚV 03.07ÚV KL"/>
      <sheetName val="03.07ÚV 03.07ÚV Pol"/>
      <sheetName val="03.08MaR 03.08MaR KL"/>
      <sheetName val="03.08MaR 03.08MaR Pol"/>
      <sheetName val="03.10I 03.10I KL"/>
      <sheetName val="03.10I 03.10I Rek"/>
      <sheetName val="03.10I 03.10I Pol"/>
      <sheetName val="DS101 DS101 KL"/>
      <sheetName val="DS101 DS101 Rek"/>
      <sheetName val="DS101 DS101 Pol"/>
      <sheetName val="DS102 DS102 KL"/>
      <sheetName val="DS102 DS102 Rek"/>
      <sheetName val="DS102 DS102 Pol"/>
      <sheetName val="DS104 DS104 KL"/>
      <sheetName val="DS104 DS104 Rek"/>
      <sheetName val="DS104 DS104 Pol"/>
      <sheetName val="DS105 DS105 KL"/>
      <sheetName val="DS105 DS105 Rek"/>
      <sheetName val="DS105 DS105 Pol"/>
      <sheetName val="DS106 DS106 KL"/>
      <sheetName val="DS106 DS106 Rek"/>
      <sheetName val="DS106 DS106 Pol"/>
      <sheetName val="DS107 DS107 KL"/>
      <sheetName val="DS107 DS107 Rek"/>
      <sheetName val="DS107 DS107 Pol"/>
      <sheetName val="DS108 DS108 KL"/>
      <sheetName val="DS108 DS108 Rek"/>
      <sheetName val="DS108 DS108 Pol"/>
      <sheetName val="DS109 DS109 KL"/>
      <sheetName val="DS109 DS109 Rek"/>
      <sheetName val="DS109 DS109 Pol"/>
    </sheetNames>
    <sheetDataSet>
      <sheetData sheetId="0" refreshError="1"/>
      <sheetData sheetId="1" refreshError="1">
        <row r="30">
          <cell r="F30">
            <v>1108634.026907418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 topLeftCell="A10">
      <selection activeCell="F21" sqref="F21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19.7109375" style="1" customWidth="1"/>
    <col min="4" max="5" width="20.7109375" style="1" customWidth="1"/>
    <col min="6" max="6" width="20.7109375" style="2" customWidth="1"/>
    <col min="7" max="7" width="20.7109375" style="1" customWidth="1"/>
    <col min="10" max="10" width="16.00390625" style="0" bestFit="1" customWidth="1"/>
  </cols>
  <sheetData>
    <row r="2" spans="1:7" ht="18">
      <c r="A2" s="3"/>
      <c r="B2" s="4" t="s">
        <v>11</v>
      </c>
      <c r="D2" s="5"/>
      <c r="E2" s="4"/>
      <c r="F2" s="6"/>
      <c r="G2" s="7"/>
    </row>
    <row r="3" spans="2:3" ht="15">
      <c r="B3" s="8"/>
      <c r="C3" s="9" t="s">
        <v>0</v>
      </c>
    </row>
    <row r="5" spans="2:7" ht="15.75">
      <c r="B5" s="10" t="s">
        <v>1</v>
      </c>
      <c r="C5" s="11" t="s">
        <v>12</v>
      </c>
      <c r="D5" s="11"/>
      <c r="E5" s="12"/>
      <c r="F5" s="13"/>
      <c r="G5" s="12"/>
    </row>
    <row r="10" spans="1:7" ht="18">
      <c r="A10" s="11" t="s">
        <v>10</v>
      </c>
      <c r="B10" s="14"/>
      <c r="C10" s="14"/>
      <c r="D10" s="14"/>
      <c r="E10" s="14"/>
      <c r="F10" s="14"/>
      <c r="G10" s="14"/>
    </row>
    <row r="11" ht="15.75" thickBot="1">
      <c r="E11" s="43"/>
    </row>
    <row r="12" spans="1:7" ht="15.75" thickBot="1">
      <c r="A12" s="15" t="s">
        <v>2</v>
      </c>
      <c r="B12" s="16"/>
      <c r="C12" s="16"/>
      <c r="D12" s="17"/>
      <c r="E12" s="19" t="s">
        <v>4</v>
      </c>
      <c r="F12" s="18" t="s">
        <v>23</v>
      </c>
      <c r="G12" s="18" t="s">
        <v>3</v>
      </c>
    </row>
    <row r="13" spans="1:7" ht="15.75" thickBot="1">
      <c r="A13" s="20"/>
      <c r="B13" s="21" t="s">
        <v>13</v>
      </c>
      <c r="C13" s="22"/>
      <c r="D13" s="23"/>
      <c r="E13" s="24"/>
      <c r="F13" s="24"/>
      <c r="G13" s="25"/>
    </row>
    <row r="14" spans="1:7" ht="15">
      <c r="A14" s="26" t="s">
        <v>15</v>
      </c>
      <c r="B14" s="27" t="s">
        <v>5</v>
      </c>
      <c r="C14" s="28"/>
      <c r="D14" s="29"/>
      <c r="E14" s="44">
        <v>0</v>
      </c>
      <c r="F14" s="45">
        <f aca="true" t="shared" si="0" ref="F14:F19">E14*0.21</f>
        <v>0</v>
      </c>
      <c r="G14" s="48">
        <f aca="true" t="shared" si="1" ref="G14:G19">E14+F14</f>
        <v>0</v>
      </c>
    </row>
    <row r="15" spans="1:7" ht="15">
      <c r="A15" s="30" t="s">
        <v>16</v>
      </c>
      <c r="B15" s="31" t="s">
        <v>6</v>
      </c>
      <c r="C15" s="32"/>
      <c r="D15" s="33"/>
      <c r="E15" s="44">
        <v>0</v>
      </c>
      <c r="F15" s="45">
        <f t="shared" si="0"/>
        <v>0</v>
      </c>
      <c r="G15" s="44">
        <f t="shared" si="1"/>
        <v>0</v>
      </c>
    </row>
    <row r="16" spans="1:7" ht="15">
      <c r="A16" s="30" t="s">
        <v>17</v>
      </c>
      <c r="B16" s="31" t="s">
        <v>18</v>
      </c>
      <c r="C16" s="32"/>
      <c r="D16" s="33"/>
      <c r="E16" s="44">
        <v>0</v>
      </c>
      <c r="F16" s="45">
        <f t="shared" si="0"/>
        <v>0</v>
      </c>
      <c r="G16" s="44">
        <f t="shared" si="1"/>
        <v>0</v>
      </c>
    </row>
    <row r="17" spans="1:7" ht="15">
      <c r="A17" s="30" t="s">
        <v>19</v>
      </c>
      <c r="B17" s="31" t="s">
        <v>7</v>
      </c>
      <c r="C17" s="32"/>
      <c r="D17" s="33"/>
      <c r="E17" s="44">
        <v>0</v>
      </c>
      <c r="F17" s="45">
        <f t="shared" si="0"/>
        <v>0</v>
      </c>
      <c r="G17" s="44">
        <f t="shared" si="1"/>
        <v>0</v>
      </c>
    </row>
    <row r="18" spans="1:7" ht="15">
      <c r="A18" s="30" t="s">
        <v>20</v>
      </c>
      <c r="B18" s="31" t="s">
        <v>8</v>
      </c>
      <c r="C18" s="32"/>
      <c r="D18" s="33"/>
      <c r="E18" s="44">
        <v>0</v>
      </c>
      <c r="F18" s="45">
        <f t="shared" si="0"/>
        <v>0</v>
      </c>
      <c r="G18" s="44">
        <f t="shared" si="1"/>
        <v>0</v>
      </c>
    </row>
    <row r="19" spans="1:7" ht="15.75" thickBot="1">
      <c r="A19" s="30" t="s">
        <v>21</v>
      </c>
      <c r="B19" s="31" t="s">
        <v>22</v>
      </c>
      <c r="C19" s="32"/>
      <c r="D19" s="33"/>
      <c r="E19" s="44">
        <v>0</v>
      </c>
      <c r="F19" s="45">
        <f t="shared" si="0"/>
        <v>0</v>
      </c>
      <c r="G19" s="44">
        <f t="shared" si="1"/>
        <v>0</v>
      </c>
    </row>
    <row r="20" spans="1:7" ht="15.75" thickBot="1">
      <c r="A20" s="34"/>
      <c r="B20" s="35" t="s">
        <v>14</v>
      </c>
      <c r="C20" s="36"/>
      <c r="D20" s="37"/>
      <c r="E20" s="46">
        <v>0</v>
      </c>
      <c r="F20" s="46">
        <f>SUM(F14:F19)</f>
        <v>0</v>
      </c>
      <c r="G20" s="46">
        <f>SUM(G14:G19)</f>
        <v>0</v>
      </c>
    </row>
    <row r="21" spans="1:7" ht="15.75" thickBot="1">
      <c r="A21" s="38" t="s">
        <v>9</v>
      </c>
      <c r="B21" s="39"/>
      <c r="C21" s="40"/>
      <c r="D21" s="41"/>
      <c r="E21" s="47">
        <f>SUM(E14+E19)</f>
        <v>0</v>
      </c>
      <c r="F21" s="47">
        <f>SUM(F14+F19)</f>
        <v>0</v>
      </c>
      <c r="G21" s="47">
        <f>SUM(G14+G19)</f>
        <v>0</v>
      </c>
    </row>
    <row r="22" spans="1:7" ht="15">
      <c r="A22" s="42"/>
      <c r="B22" s="42"/>
      <c r="C22" s="42"/>
      <c r="D22" s="42"/>
      <c r="E22" s="42"/>
      <c r="F22" s="42"/>
      <c r="G22" s="42"/>
    </row>
    <row r="23" spans="1:7" ht="15">
      <c r="A23" s="42"/>
      <c r="B23" s="42"/>
      <c r="C23" s="42"/>
      <c r="D23" s="42"/>
      <c r="E23" s="42"/>
      <c r="F23" s="42"/>
      <c r="G23" s="42"/>
    </row>
    <row r="24" spans="1:7" ht="15">
      <c r="A24" s="42"/>
      <c r="B24" s="42"/>
      <c r="C24" s="42"/>
      <c r="D24" s="42"/>
      <c r="E24" s="42"/>
      <c r="F24" s="42"/>
      <c r="G24" s="4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Kollert Jan</dc:creator>
  <cp:keywords/>
  <dc:description/>
  <cp:lastModifiedBy>Kollert Jan</cp:lastModifiedBy>
  <cp:lastPrinted>2013-09-19T13:07:52Z</cp:lastPrinted>
  <dcterms:created xsi:type="dcterms:W3CDTF">2013-09-15T15:15:32Z</dcterms:created>
  <dcterms:modified xsi:type="dcterms:W3CDTF">2013-12-02T13:05:11Z</dcterms:modified>
  <cp:category/>
  <cp:version/>
  <cp:contentType/>
  <cp:contentStatus/>
</cp:coreProperties>
</file>