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8800" windowHeight="14235" activeTab="0"/>
  </bookViews>
  <sheets>
    <sheet name="Kalkulace nabídkové ceny" sheetId="3" r:id="rId1"/>
  </sheets>
  <definedNames/>
  <calcPr calcId="145621"/>
</workbook>
</file>

<file path=xl/sharedStrings.xml><?xml version="1.0" encoding="utf-8"?>
<sst xmlns="http://schemas.openxmlformats.org/spreadsheetml/2006/main" count="40" uniqueCount="35">
  <si>
    <t>Celková cena bez DPH</t>
  </si>
  <si>
    <t>Číslo</t>
  </si>
  <si>
    <t>MD = člověkoden v rozsahu 8 pracovních hodin</t>
  </si>
  <si>
    <t>A.</t>
  </si>
  <si>
    <t>Nabídková cena</t>
  </si>
  <si>
    <t>Sídlo:</t>
  </si>
  <si>
    <t>IČ:</t>
  </si>
  <si>
    <t>[název účastníka – doplní účastník]</t>
  </si>
  <si>
    <t>[jméno a příjmení osoby oprávněné jednat jménem nebo za účastníka – doplní účastník]</t>
  </si>
  <si>
    <t>[funkce nebo oprávnění – doplní účastník]</t>
  </si>
  <si>
    <t>V</t>
  </si>
  <si>
    <t>Dne</t>
  </si>
  <si>
    <t>Dílčí plnění</t>
  </si>
  <si>
    <t>Role</t>
  </si>
  <si>
    <t>Předpokládaná spotřeba MD</t>
  </si>
  <si>
    <t>Cena za MD bez DPH</t>
  </si>
  <si>
    <t>Správce webových aplikací</t>
  </si>
  <si>
    <t>Procesní analytik IT</t>
  </si>
  <si>
    <t>Procesní manažer IT</t>
  </si>
  <si>
    <t>Aplikační a systémový architekt</t>
  </si>
  <si>
    <t>ICT analytik</t>
  </si>
  <si>
    <t>Architekt infrastruktury ICT</t>
  </si>
  <si>
    <t>Správce koncové techniky</t>
  </si>
  <si>
    <t>Specialista Data governance</t>
  </si>
  <si>
    <t>Specialista DWH</t>
  </si>
  <si>
    <t>Část 1: Vývoj</t>
  </si>
  <si>
    <t>Část 2: Procesy ICT</t>
  </si>
  <si>
    <t>Část 3: Řízení ICT</t>
  </si>
  <si>
    <t>Část 4: Data Governance</t>
  </si>
  <si>
    <t>Nabídková cena bez DPH pro jednotlivé části veřejné zakázky vychází z předpokládaného odhadu zadavatele v počtu MD a může být Zadavatelem kdykoli v průběhu dodávky snížena či navýšena až do celkové ceny dané části zakázky. Předpokládaný počet MD slouží pouze pro kalkulaci nabídkové ceny.</t>
  </si>
  <si>
    <t>Účastník vyplní pouze ceny za MD u té části veřejné zakázky, pro kterou podává nabídku. Účastník může podat nabídku na 1 i více částí.</t>
  </si>
  <si>
    <t>Programátor .NET</t>
  </si>
  <si>
    <t>Programátor JAVA</t>
  </si>
  <si>
    <t>Název účastníka:</t>
  </si>
  <si>
    <t>Příloha E  zadávací dokumentace k veřejné zakázce „Podpůrné služby ICT“ - Tabulka pro kalkulaci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</si>
</sst>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&quot; MD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>
        <color theme="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2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20" applyNumberFormat="1" applyFont="1" applyAlignment="1">
      <alignment vertical="center"/>
    </xf>
    <xf numFmtId="49" fontId="0" fillId="0" borderId="0" xfId="2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4" fontId="0" fillId="0" borderId="0" xfId="20" applyNumberFormat="1" applyFont="1" applyAlignment="1">
      <alignment vertical="center" wrapText="1"/>
    </xf>
    <xf numFmtId="164" fontId="6" fillId="0" borderId="0" xfId="20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15" zoomScaleNormal="115" workbookViewId="0" topLeftCell="A1"/>
  </sheetViews>
  <sheetFormatPr defaultColWidth="8.8515625" defaultRowHeight="15"/>
  <cols>
    <col min="1" max="1" width="5.140625" style="3" customWidth="1"/>
    <col min="2" max="2" width="23.140625" style="3" customWidth="1"/>
    <col min="3" max="3" width="47.421875" style="2" customWidth="1"/>
    <col min="4" max="4" width="14.28125" style="2" customWidth="1"/>
    <col min="5" max="5" width="19.00390625" style="3" bestFit="1" customWidth="1"/>
    <col min="6" max="6" width="19.00390625" style="4" bestFit="1" customWidth="1"/>
    <col min="7" max="7" width="21.00390625" style="4" bestFit="1" customWidth="1"/>
    <col min="8" max="16384" width="8.8515625" style="2" customWidth="1"/>
  </cols>
  <sheetData>
    <row r="1" spans="1:4" ht="21">
      <c r="A1" s="8" t="s">
        <v>34</v>
      </c>
      <c r="B1" s="9"/>
      <c r="C1" s="10"/>
      <c r="D1" s="10"/>
    </row>
    <row r="2" spans="1:4" ht="15">
      <c r="A2" s="10"/>
      <c r="B2" s="11" t="s">
        <v>33</v>
      </c>
      <c r="C2" s="7"/>
      <c r="D2" s="10"/>
    </row>
    <row r="3" spans="1:4" ht="15">
      <c r="A3" s="10"/>
      <c r="B3" s="11" t="s">
        <v>6</v>
      </c>
      <c r="C3" s="7"/>
      <c r="D3" s="10"/>
    </row>
    <row r="4" spans="1:4" ht="15">
      <c r="A4" s="10"/>
      <c r="B4" s="11" t="s">
        <v>5</v>
      </c>
      <c r="C4" s="7"/>
      <c r="D4" s="10"/>
    </row>
    <row r="5" spans="1:2" ht="43.5" customHeight="1">
      <c r="A5" s="12" t="s">
        <v>3</v>
      </c>
      <c r="B5" s="1" t="s">
        <v>4</v>
      </c>
    </row>
    <row r="6" spans="1:6" ht="30">
      <c r="A6" s="3" t="s">
        <v>1</v>
      </c>
      <c r="B6" s="3" t="s">
        <v>12</v>
      </c>
      <c r="C6" s="3" t="s">
        <v>13</v>
      </c>
      <c r="D6" s="5" t="s">
        <v>14</v>
      </c>
      <c r="E6" s="4" t="s">
        <v>15</v>
      </c>
      <c r="F6" s="6" t="s">
        <v>0</v>
      </c>
    </row>
    <row r="7" spans="1:6" ht="15">
      <c r="A7" s="3">
        <v>1</v>
      </c>
      <c r="B7" s="16" t="s">
        <v>25</v>
      </c>
      <c r="C7" s="16" t="s">
        <v>31</v>
      </c>
      <c r="D7" s="22">
        <v>140</v>
      </c>
      <c r="E7" s="4"/>
      <c r="F7" s="4">
        <f>#REF!*#REF!</f>
        <v>0</v>
      </c>
    </row>
    <row r="8" spans="1:5" ht="15">
      <c r="A8" s="3">
        <f>A7+1</f>
        <v>2</v>
      </c>
      <c r="B8" s="21" t="str">
        <f>B7</f>
        <v>Část 1: Vývoj</v>
      </c>
      <c r="C8" s="21" t="s">
        <v>32</v>
      </c>
      <c r="D8" s="22">
        <v>60</v>
      </c>
      <c r="E8" s="4"/>
    </row>
    <row r="9" spans="1:6" ht="15">
      <c r="A9" s="3">
        <f>A8+1</f>
        <v>3</v>
      </c>
      <c r="B9" s="21" t="str">
        <f>B8</f>
        <v>Část 1: Vývoj</v>
      </c>
      <c r="C9" s="16" t="s">
        <v>16</v>
      </c>
      <c r="D9" s="22">
        <v>60</v>
      </c>
      <c r="E9" s="4"/>
      <c r="F9" s="4">
        <f>#REF!*#REF!</f>
        <v>0</v>
      </c>
    </row>
    <row r="10" spans="2:6" ht="21.95" customHeight="1">
      <c r="B10" s="16"/>
      <c r="C10" s="16"/>
      <c r="D10" s="16"/>
      <c r="E10" s="20" t="str">
        <f>CONCATENATE("Celková nabídková cena za ",B7)</f>
        <v>Celková nabídková cena za Část 1: Vývoj</v>
      </c>
      <c r="F10" s="19">
        <f>SUBTOTAL(109,F7:F9)</f>
        <v>0</v>
      </c>
    </row>
    <row r="11" spans="1:6" ht="15">
      <c r="A11" s="3">
        <f>A9+1</f>
        <v>4</v>
      </c>
      <c r="B11" s="16" t="s">
        <v>26</v>
      </c>
      <c r="C11" s="16" t="s">
        <v>17</v>
      </c>
      <c r="D11" s="17">
        <v>60</v>
      </c>
      <c r="E11" s="4"/>
      <c r="F11" s="4">
        <f>#REF!*#REF!</f>
        <v>0</v>
      </c>
    </row>
    <row r="12" spans="1:6" ht="15">
      <c r="A12" s="3">
        <f>A11+1</f>
        <v>5</v>
      </c>
      <c r="B12" s="16" t="s">
        <v>26</v>
      </c>
      <c r="C12" s="16" t="s">
        <v>18</v>
      </c>
      <c r="D12" s="17">
        <v>30</v>
      </c>
      <c r="E12" s="4"/>
      <c r="F12" s="4">
        <f>#REF!*#REF!</f>
        <v>0</v>
      </c>
    </row>
    <row r="13" spans="2:6" ht="21.95" customHeight="1">
      <c r="B13" s="16"/>
      <c r="C13" s="16"/>
      <c r="D13" s="16"/>
      <c r="E13" s="20" t="str">
        <f aca="true" t="shared" si="0" ref="E13:E21">CONCATENATE("Celková nabídková cena za ",B11)</f>
        <v>Celková nabídková cena za Část 2: Procesy ICT</v>
      </c>
      <c r="F13" s="19">
        <f aca="true" t="shared" si="1" ref="F13:F21">SUBTOTAL(109,F11:F12)</f>
        <v>0</v>
      </c>
    </row>
    <row r="14" spans="1:6" ht="15">
      <c r="A14" s="3">
        <f>A12+1</f>
        <v>6</v>
      </c>
      <c r="B14" s="16" t="s">
        <v>27</v>
      </c>
      <c r="C14" s="16" t="s">
        <v>19</v>
      </c>
      <c r="D14" s="22">
        <v>30</v>
      </c>
      <c r="E14" s="4"/>
      <c r="F14" s="4">
        <f>#REF!*#REF!</f>
        <v>0</v>
      </c>
    </row>
    <row r="15" spans="1:6" ht="15">
      <c r="A15" s="3">
        <f>A14+1</f>
        <v>7</v>
      </c>
      <c r="B15" s="16" t="s">
        <v>27</v>
      </c>
      <c r="C15" s="16" t="s">
        <v>20</v>
      </c>
      <c r="D15" s="22">
        <v>30</v>
      </c>
      <c r="E15" s="4"/>
      <c r="F15" s="4">
        <f>#REF!*#REF!</f>
        <v>0</v>
      </c>
    </row>
    <row r="16" spans="1:6" ht="15">
      <c r="A16" s="3">
        <f>A15+1</f>
        <v>8</v>
      </c>
      <c r="B16" s="16" t="s">
        <v>27</v>
      </c>
      <c r="C16" s="16" t="s">
        <v>21</v>
      </c>
      <c r="D16" s="22">
        <v>30</v>
      </c>
      <c r="E16" s="4"/>
      <c r="F16" s="4">
        <f>#REF!*#REF!</f>
        <v>0</v>
      </c>
    </row>
    <row r="17" spans="1:6" ht="15">
      <c r="A17" s="3">
        <f>A16+1</f>
        <v>9</v>
      </c>
      <c r="B17" s="16" t="s">
        <v>27</v>
      </c>
      <c r="C17" s="16" t="s">
        <v>22</v>
      </c>
      <c r="D17" s="22">
        <v>90</v>
      </c>
      <c r="E17" s="4"/>
      <c r="F17" s="4">
        <f>#REF!*#REF!</f>
        <v>0</v>
      </c>
    </row>
    <row r="18" spans="2:6" ht="21.95" customHeight="1">
      <c r="B18" s="16"/>
      <c r="C18" s="16"/>
      <c r="D18" s="16"/>
      <c r="E18" s="20" t="str">
        <f>CONCATENATE("Celková nabídková cena za ",B14)</f>
        <v>Celková nabídková cena za Část 3: Řízení ICT</v>
      </c>
      <c r="F18" s="19">
        <f t="shared" si="1"/>
        <v>0</v>
      </c>
    </row>
    <row r="19" spans="1:6" ht="15">
      <c r="A19" s="3">
        <f>A17+1</f>
        <v>10</v>
      </c>
      <c r="B19" s="16" t="s">
        <v>28</v>
      </c>
      <c r="C19" s="16" t="s">
        <v>23</v>
      </c>
      <c r="D19" s="17">
        <v>30</v>
      </c>
      <c r="E19" s="4"/>
      <c r="F19" s="18">
        <f>#REF!*#REF!</f>
        <v>0</v>
      </c>
    </row>
    <row r="20" spans="1:6" ht="15">
      <c r="A20" s="3">
        <f>A19+1</f>
        <v>11</v>
      </c>
      <c r="B20" s="16" t="s">
        <v>28</v>
      </c>
      <c r="C20" s="16" t="s">
        <v>24</v>
      </c>
      <c r="D20" s="17">
        <v>60</v>
      </c>
      <c r="E20" s="4"/>
      <c r="F20" s="4">
        <f>#REF!*#REF!</f>
        <v>0</v>
      </c>
    </row>
    <row r="21" spans="3:6" ht="21.95" customHeight="1">
      <c r="C21" s="16"/>
      <c r="D21" s="3"/>
      <c r="E21" s="20" t="str">
        <f t="shared" si="0"/>
        <v>Celková nabídková cena za Část 4: Data Governance</v>
      </c>
      <c r="F21" s="19">
        <f t="shared" si="1"/>
        <v>0</v>
      </c>
    </row>
    <row r="22" spans="1:7" ht="15">
      <c r="A22" s="27" t="s">
        <v>2</v>
      </c>
      <c r="B22" s="27"/>
      <c r="C22" s="27"/>
      <c r="D22" s="27"/>
      <c r="E22" s="27"/>
      <c r="F22" s="27"/>
      <c r="G22" s="27"/>
    </row>
    <row r="23" spans="1:7" ht="29.1" customHeight="1">
      <c r="A23" s="28" t="s">
        <v>29</v>
      </c>
      <c r="B23" s="28"/>
      <c r="C23" s="28"/>
      <c r="D23" s="28"/>
      <c r="E23" s="28"/>
      <c r="F23" s="28"/>
      <c r="G23" s="16"/>
    </row>
    <row r="24" spans="1:7" ht="15">
      <c r="A24" s="25" t="s">
        <v>30</v>
      </c>
      <c r="B24" s="26"/>
      <c r="C24" s="26"/>
      <c r="D24" s="26"/>
      <c r="E24" s="26"/>
      <c r="F24" s="26"/>
      <c r="G24" s="26"/>
    </row>
    <row r="25" spans="1:7" ht="54.6" customHeight="1">
      <c r="A25" s="23" t="s">
        <v>10</v>
      </c>
      <c r="B25" s="13"/>
      <c r="D25" s="30"/>
      <c r="E25" s="30"/>
      <c r="F25" s="30"/>
      <c r="G25" s="30"/>
    </row>
    <row r="26" spans="2:7" ht="15">
      <c r="B26"/>
      <c r="D26" s="29" t="s">
        <v>7</v>
      </c>
      <c r="E26" s="29"/>
      <c r="F26" s="29"/>
      <c r="G26" s="29"/>
    </row>
    <row r="27" spans="1:7" ht="15">
      <c r="A27" s="15" t="s">
        <v>11</v>
      </c>
      <c r="B27" s="13"/>
      <c r="D27" s="24" t="s">
        <v>8</v>
      </c>
      <c r="E27" s="24"/>
      <c r="F27" s="24"/>
      <c r="G27" s="24"/>
    </row>
    <row r="28" spans="2:7" ht="15">
      <c r="B28"/>
      <c r="D28" s="24" t="s">
        <v>9</v>
      </c>
      <c r="E28" s="24"/>
      <c r="F28" s="24"/>
      <c r="G28" s="24"/>
    </row>
    <row r="29" spans="3:4" ht="15">
      <c r="C29" s="14"/>
      <c r="D29"/>
    </row>
  </sheetData>
  <protectedRanges>
    <protectedRange sqref="E7:E21" name="Range1_1"/>
  </protectedRanges>
  <mergeCells count="7">
    <mergeCell ref="D28:G28"/>
    <mergeCell ref="A24:G24"/>
    <mergeCell ref="A22:G22"/>
    <mergeCell ref="A23:F23"/>
    <mergeCell ref="D26:G26"/>
    <mergeCell ref="D27:G27"/>
    <mergeCell ref="D25:G25"/>
  </mergeCells>
  <conditionalFormatting sqref="C2:C4">
    <cfRule type="cellIs" priority="5" dxfId="0" operator="lessThanOrEqual">
      <formula>0</formula>
    </cfRule>
  </conditionalFormatting>
  <conditionalFormatting sqref="E11:E12 E14:E17 E19:E20">
    <cfRule type="cellIs" priority="3" dxfId="0" operator="lessThanOrEqual">
      <formula>0</formula>
    </cfRule>
  </conditionalFormatting>
  <conditionalFormatting sqref="E9">
    <cfRule type="cellIs" priority="2" dxfId="0" operator="lessThanOrEqual">
      <formula>0</formula>
    </cfRule>
  </conditionalFormatting>
  <conditionalFormatting sqref="E7:E8">
    <cfRule type="cellIs" priority="1" dxfId="0" operator="lessThanOrEqual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0D2F0A51AA8B45A837A366D100E63F" ma:contentTypeVersion="2" ma:contentTypeDescription="Vytvoří nový dokument" ma:contentTypeScope="" ma:versionID="a3a210f14d77980ee76420cf751b40c8">
  <xsd:schema xmlns:xsd="http://www.w3.org/2001/XMLSchema" xmlns:xs="http://www.w3.org/2001/XMLSchema" xmlns:p="http://schemas.microsoft.com/office/2006/metadata/properties" xmlns:ns2="0bd1236c-1a9c-40ea-a7a8-a7b49f86ba8f" targetNamespace="http://schemas.microsoft.com/office/2006/metadata/properties" ma:root="true" ma:fieldsID="4bd6dc879c37e4a8d4a6a1be544e24a2" ns2:_="">
    <xsd:import namespace="0bd1236c-1a9c-40ea-a7a8-a7b49f86ba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1236c-1a9c-40ea-a7a8-a7b49f86ba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4A371-5A26-47CA-B242-4A2F1B10166D}">
  <ds:schemaRefs>
    <ds:schemaRef ds:uri="0bd1236c-1a9c-40ea-a7a8-a7b49f86ba8f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C47D08-55C2-425F-B65D-3C3A6DC96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1236c-1a9c-40ea-a7a8-a7b49f86b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0x010100570D2F0A51AA8B45A837A366D100E63F</vt:lpwstr>
  </property>
</Properties>
</file>