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65476" windowWidth="1399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<sst xmlns="http://schemas.openxmlformats.org/spreadsheetml/2006/main" count="58" uniqueCount="58">
  <si>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Předpokládaný počet hodin výkonu činnosti AD (hod):</t>
  </si>
  <si>
    <t>Hodinová sazba dle individuální kalkulace výkonu AD (Kč/hod):</t>
  </si>
  <si>
    <t>Etapa I.</t>
  </si>
  <si>
    <t>Etapa II.</t>
  </si>
  <si>
    <t>Etapa</t>
  </si>
  <si>
    <t>Dílčí položka</t>
  </si>
  <si>
    <t>Cena za položku
v Kč bez DPH</t>
  </si>
  <si>
    <t>Cena za etapu
v Kč bez DPH</t>
  </si>
  <si>
    <t>Soupis hlavních činností</t>
  </si>
  <si>
    <t>č. akce</t>
  </si>
  <si>
    <t>Etapa III.</t>
  </si>
  <si>
    <t xml:space="preserve"> </t>
  </si>
  <si>
    <t xml:space="preserve">Instalace automatického monitoringu TBD, kamerových a zabezpečovacích systémů na vybraných VD </t>
  </si>
  <si>
    <t>Terénní průzkum VD Rozkoš</t>
  </si>
  <si>
    <t>Geodetické zaměření VD Rozkoš</t>
  </si>
  <si>
    <t>Terénní průzkum VD Seč</t>
  </si>
  <si>
    <t>Terénní průzkum VD Josefův Důl</t>
  </si>
  <si>
    <t>Terénní průzkum VD Bedřichov</t>
  </si>
  <si>
    <t>Terénní průzkum VD Mšeno</t>
  </si>
  <si>
    <t>Terénní průzkum VD Les Království</t>
  </si>
  <si>
    <t>Geodetické zaměření VD Vrchlice</t>
  </si>
  <si>
    <t>Terénní průzkum VD Pastviny</t>
  </si>
  <si>
    <t>Geodetické zaměření VD Les Království</t>
  </si>
  <si>
    <t>Geodetické zaměření VD Seč</t>
  </si>
  <si>
    <t>Geodetické zaměření VD Josefův Důl</t>
  </si>
  <si>
    <t>Geodetické zaměření VD Bedřichov</t>
  </si>
  <si>
    <t>Geodetické zaměření VD Pastviny</t>
  </si>
  <si>
    <t>Geodetické zaměření VD Mšeno</t>
  </si>
  <si>
    <t>Terénní průzkum VD Vrchlice</t>
  </si>
  <si>
    <t>Výkon inženýrské činnosti vedoucí k zajištění právomocných povolení - VD Rozkoš</t>
  </si>
  <si>
    <t>Výkon inženýrské činnosti vedoucí k zajištění právomocných povolení - VD Seč</t>
  </si>
  <si>
    <t>Výkon inženýrské činnosti vedoucí k zajištění právomocných povolení - VD Josefův Důl</t>
  </si>
  <si>
    <t>Výkon inženýrské činnosti vedoucí k zajištění právomocných povolení - VD Bedřichov</t>
  </si>
  <si>
    <t>Výkon inženýrské činnosti vedoucí k zajištění právomocných povolení - VD Pastviny</t>
  </si>
  <si>
    <t>Výkon inženýrské činnosti vedoucí k zajištění právomocných povolení - VD Mšeno</t>
  </si>
  <si>
    <t>Výkon inženýrské činnosti vedoucí k zajištění právomocných povolení - VD Les Království</t>
  </si>
  <si>
    <t>Výkon inženýrské činnosti vedoucí k zajištění právomocných povolení - VD Vrchlice</t>
  </si>
  <si>
    <t>Vypracování projektové dokumentace DSJ pro VD Rozkoš</t>
  </si>
  <si>
    <t>Vypracování projektové dokumentace DSJ pro VD Seč</t>
  </si>
  <si>
    <t>Vypracování projektové dokumentace DSJ pro VD Josefův Důl</t>
  </si>
  <si>
    <t>Vypracování projektové dokumentace DSJ pro VD Bedřichov</t>
  </si>
  <si>
    <t>Vypracování projektové dokumentace DSJ pro VD Pastviny</t>
  </si>
  <si>
    <t>Vypracování projektové dokumentace DSJ pro VD Mšeno</t>
  </si>
  <si>
    <t>Vypracování projektové dokumentace DSJ pro VD Les Království</t>
  </si>
  <si>
    <t>Vypracování projektové dokumentace DSJ pro VD Vrchlice</t>
  </si>
  <si>
    <t>Posouzení funkčnosti snímačů Maihak na VD Vrchlice a kompatibility měřených signálů se současnými odečítacími jednotkami</t>
  </si>
  <si>
    <t>Posouzení stávajících mechanických a elektronických zabezpečovacích systémů a zpracování návrhu bezpečnostních standardů VD Rozkoš</t>
  </si>
  <si>
    <t>Posouzení stávajících mechanických a elektronických zabezpečovacích systémů a zpracování návrhu bezpečnostních standardů VD Seč</t>
  </si>
  <si>
    <t>Posouzení stávajících mechanických a elektronických zabezpečovacích systémů a zpracování návrhu bezpečnostních standardů VD Josefův Důl</t>
  </si>
  <si>
    <t>Posouzení stávajících mechanických a elektronických zabezpečovacích systémů a zpracování návrhu bezpečnostních standardů VD Bedřichov</t>
  </si>
  <si>
    <t>Posouzení stávajících mechanických a elektronických zabezpečovacích systémů a zpracování návrhu bezpečnostních standardů VD Pastviny</t>
  </si>
  <si>
    <t>Posouzení stávajících mechanických a elektronických zabezpečovacích systémů a zpracování návrhu bezpečnostních standardů VD Mšeno</t>
  </si>
  <si>
    <t>Posouzení stávajících mechanických a elektronických zabezpečovacích systémů a zpracování návrhu bezpečnostních standardů VD Les Království</t>
  </si>
  <si>
    <t>Posouzení stávajících mechanických a elektronických zabezpečovacích systémů a zpracování návrhu bezpečnostních standardů VD Vrchlice</t>
  </si>
  <si>
    <t>Specifikace přenosného záznamového, zobrazovacího a editačního zařízení, 
vč. specifikace nezbytného SW pro všech osm vodních děl</t>
  </si>
  <si>
    <t>Cena za III. etapu se stanoví jako součin předpokládaného počtu hodin výkonu činnosti AD na každém VD a hodinové sazby dle individuální kalkulace výkonu AD. Náklady na cestovné a čas strávený na cestě jsou zahrnuty v níže uvedené hodinové sazbě.</t>
  </si>
  <si>
    <t>Etapa IV.</t>
  </si>
  <si>
    <t>Cena celkem za I., II., III. a IV. etapu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</si>
</sst>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4" fontId="0" fillId="33" borderId="23" xfId="0" applyNumberFormat="1" applyFont="1" applyFill="1" applyBorder="1" applyAlignment="1" applyProtection="1">
      <alignment/>
      <protection locked="0"/>
    </xf>
    <xf numFmtId="4" fontId="0" fillId="33" borderId="14" xfId="0" applyNumberFormat="1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5" xfId="0" applyNumberFormat="1" applyFont="1" applyFill="1" applyBorder="1" applyAlignment="1" applyProtection="1">
      <alignment/>
      <protection locked="0"/>
    </xf>
    <xf numFmtId="0" fontId="0" fillId="0" borderId="26" xfId="0" applyFont="1" applyBorder="1" applyAlignment="1">
      <alignment horizontal="left" vertical="center" wrapText="1"/>
    </xf>
    <xf numFmtId="167" fontId="2" fillId="0" borderId="27" xfId="0" applyNumberFormat="1" applyFont="1" applyBorder="1" applyAlignment="1">
      <alignment horizontal="center"/>
    </xf>
    <xf numFmtId="167" fontId="2" fillId="0" borderId="28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7" fontId="6" fillId="8" borderId="15" xfId="0" applyNumberFormat="1" applyFont="1" applyFill="1" applyBorder="1" applyAlignment="1">
      <alignment horizontal="right"/>
    </xf>
    <xf numFmtId="167" fontId="6" fillId="8" borderId="30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33" borderId="16" xfId="0" applyNumberFormat="1" applyFont="1" applyFill="1" applyBorder="1" applyAlignment="1" applyProtection="1">
      <alignment/>
      <protection locked="0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90" zoomScaleNormal="90" zoomScalePageLayoutView="0" workbookViewId="0" topLeftCell="A1">
      <selection activeCell="I45" sqref="I45"/>
    </sheetView>
  </sheetViews>
  <sheetFormatPr defaultColWidth="9.140625" defaultRowHeight="12.75"/>
  <cols>
    <col min="2" max="2" width="71.140625" style="0" customWidth="1"/>
    <col min="3" max="3" width="8.00390625" style="0" customWidth="1"/>
    <col min="4" max="4" width="16.7109375" style="0" customWidth="1"/>
    <col min="5" max="5" width="18.7109375" style="0" customWidth="1"/>
    <col min="6" max="6" width="12.421875" style="0" bestFit="1" customWidth="1"/>
  </cols>
  <sheetData>
    <row r="1" ht="18">
      <c r="A1" s="10" t="s">
        <v>8</v>
      </c>
    </row>
    <row r="2" spans="2:5" ht="12.75">
      <c r="B2" s="1"/>
      <c r="C2" s="1"/>
      <c r="D2" s="1"/>
      <c r="E2" s="1"/>
    </row>
    <row r="3" spans="1:5" ht="15.75">
      <c r="A3" s="7" t="s">
        <v>12</v>
      </c>
      <c r="B3" s="1"/>
      <c r="C3" s="1"/>
      <c r="D3" s="1"/>
      <c r="E3" s="1"/>
    </row>
    <row r="4" spans="1:5" ht="15.75">
      <c r="A4" s="7" t="s">
        <v>9</v>
      </c>
      <c r="B4" s="29">
        <v>299180001</v>
      </c>
      <c r="C4" s="1"/>
      <c r="D4" s="1"/>
      <c r="E4" s="1"/>
    </row>
    <row r="5" spans="1:5" ht="12" customHeight="1" thickBot="1">
      <c r="A5" s="7"/>
      <c r="B5" s="1"/>
      <c r="C5" s="1"/>
      <c r="D5" s="1"/>
      <c r="E5" s="1"/>
    </row>
    <row r="6" spans="1:5" ht="30" customHeight="1" thickBot="1">
      <c r="A6" s="17" t="s">
        <v>4</v>
      </c>
      <c r="B6" s="40" t="s">
        <v>5</v>
      </c>
      <c r="C6" s="41"/>
      <c r="D6" s="18" t="s">
        <v>6</v>
      </c>
      <c r="E6" s="18" t="s">
        <v>7</v>
      </c>
    </row>
    <row r="7" spans="1:5" ht="25.5">
      <c r="A7" s="48" t="s">
        <v>2</v>
      </c>
      <c r="B7" s="22" t="s">
        <v>46</v>
      </c>
      <c r="C7" s="11"/>
      <c r="D7" s="30"/>
      <c r="E7" s="35">
        <f>SUM(D7:D32)</f>
        <v>0</v>
      </c>
    </row>
    <row r="8" spans="1:5" ht="25.5">
      <c r="A8" s="49"/>
      <c r="B8" s="27" t="s">
        <v>47</v>
      </c>
      <c r="C8" s="28"/>
      <c r="D8" s="31"/>
      <c r="E8" s="36"/>
    </row>
    <row r="9" spans="1:5" ht="25.5">
      <c r="A9" s="49"/>
      <c r="B9" s="27" t="s">
        <v>48</v>
      </c>
      <c r="C9" s="28"/>
      <c r="D9" s="31"/>
      <c r="E9" s="36"/>
    </row>
    <row r="10" spans="1:5" ht="25.5">
      <c r="A10" s="49"/>
      <c r="B10" s="27" t="s">
        <v>49</v>
      </c>
      <c r="C10" s="28"/>
      <c r="D10" s="31"/>
      <c r="E10" s="36"/>
    </row>
    <row r="11" spans="1:5" ht="25.5">
      <c r="A11" s="49"/>
      <c r="B11" s="27" t="s">
        <v>50</v>
      </c>
      <c r="C11" s="28"/>
      <c r="D11" s="31"/>
      <c r="E11" s="36"/>
    </row>
    <row r="12" spans="1:5" ht="25.5">
      <c r="A12" s="49"/>
      <c r="B12" s="27" t="s">
        <v>51</v>
      </c>
      <c r="C12" s="28"/>
      <c r="D12" s="31"/>
      <c r="E12" s="36"/>
    </row>
    <row r="13" spans="1:5" ht="25.5">
      <c r="A13" s="49"/>
      <c r="B13" s="27" t="s">
        <v>52</v>
      </c>
      <c r="C13" s="28"/>
      <c r="D13" s="31"/>
      <c r="E13" s="36"/>
    </row>
    <row r="14" spans="1:5" ht="25.5">
      <c r="A14" s="49"/>
      <c r="B14" s="27" t="s">
        <v>53</v>
      </c>
      <c r="C14" s="28"/>
      <c r="D14" s="31"/>
      <c r="E14" s="36"/>
    </row>
    <row r="15" spans="1:5" ht="15" customHeight="1">
      <c r="A15" s="49"/>
      <c r="B15" s="20" t="s">
        <v>13</v>
      </c>
      <c r="C15" s="12"/>
      <c r="D15" s="31"/>
      <c r="E15" s="36"/>
    </row>
    <row r="16" spans="1:5" ht="15" customHeight="1">
      <c r="A16" s="49"/>
      <c r="B16" s="20" t="s">
        <v>15</v>
      </c>
      <c r="C16" s="12"/>
      <c r="D16" s="31"/>
      <c r="E16" s="36"/>
    </row>
    <row r="17" spans="1:5" ht="15" customHeight="1">
      <c r="A17" s="49"/>
      <c r="B17" s="20" t="s">
        <v>16</v>
      </c>
      <c r="C17" s="12"/>
      <c r="D17" s="31"/>
      <c r="E17" s="36"/>
    </row>
    <row r="18" spans="1:5" ht="15" customHeight="1">
      <c r="A18" s="49"/>
      <c r="B18" s="20" t="s">
        <v>17</v>
      </c>
      <c r="C18" s="12"/>
      <c r="D18" s="31"/>
      <c r="E18" s="36"/>
    </row>
    <row r="19" spans="1:5" ht="15" customHeight="1">
      <c r="A19" s="49"/>
      <c r="B19" s="20" t="s">
        <v>21</v>
      </c>
      <c r="C19" s="12"/>
      <c r="D19" s="31"/>
      <c r="E19" s="36"/>
    </row>
    <row r="20" spans="1:5" ht="15" customHeight="1">
      <c r="A20" s="49"/>
      <c r="B20" s="20" t="s">
        <v>18</v>
      </c>
      <c r="C20" s="12"/>
      <c r="D20" s="31"/>
      <c r="E20" s="36"/>
    </row>
    <row r="21" spans="1:5" ht="15" customHeight="1">
      <c r="A21" s="49"/>
      <c r="B21" s="20" t="s">
        <v>19</v>
      </c>
      <c r="C21" s="12"/>
      <c r="D21" s="31"/>
      <c r="E21" s="36"/>
    </row>
    <row r="22" spans="1:5" ht="15" customHeight="1">
      <c r="A22" s="49"/>
      <c r="B22" s="20" t="s">
        <v>28</v>
      </c>
      <c r="C22" s="12"/>
      <c r="D22" s="31"/>
      <c r="E22" s="36"/>
    </row>
    <row r="23" spans="1:5" ht="15" customHeight="1">
      <c r="A23" s="49"/>
      <c r="B23" s="20" t="s">
        <v>14</v>
      </c>
      <c r="C23" s="12"/>
      <c r="D23" s="31"/>
      <c r="E23" s="36"/>
    </row>
    <row r="24" spans="1:5" ht="15" customHeight="1">
      <c r="A24" s="49"/>
      <c r="B24" s="20" t="s">
        <v>23</v>
      </c>
      <c r="C24" s="12"/>
      <c r="D24" s="31"/>
      <c r="E24" s="36"/>
    </row>
    <row r="25" spans="1:5" ht="15" customHeight="1">
      <c r="A25" s="49"/>
      <c r="B25" s="20" t="s">
        <v>24</v>
      </c>
      <c r="C25" s="12"/>
      <c r="D25" s="31"/>
      <c r="E25" s="36"/>
    </row>
    <row r="26" spans="1:5" ht="15" customHeight="1">
      <c r="A26" s="49"/>
      <c r="B26" s="20" t="s">
        <v>25</v>
      </c>
      <c r="C26" s="12"/>
      <c r="D26" s="31"/>
      <c r="E26" s="36"/>
    </row>
    <row r="27" spans="1:5" ht="15" customHeight="1">
      <c r="A27" s="49"/>
      <c r="B27" s="20" t="s">
        <v>26</v>
      </c>
      <c r="C27" s="12"/>
      <c r="D27" s="31"/>
      <c r="E27" s="36"/>
    </row>
    <row r="28" spans="1:5" ht="15" customHeight="1">
      <c r="A28" s="49"/>
      <c r="B28" s="20" t="s">
        <v>27</v>
      </c>
      <c r="C28" s="12"/>
      <c r="D28" s="31"/>
      <c r="E28" s="36"/>
    </row>
    <row r="29" spans="1:5" ht="15" customHeight="1">
      <c r="A29" s="49"/>
      <c r="B29" s="20" t="s">
        <v>22</v>
      </c>
      <c r="C29" s="12"/>
      <c r="D29" s="31"/>
      <c r="E29" s="36"/>
    </row>
    <row r="30" spans="1:5" ht="15" customHeight="1">
      <c r="A30" s="49"/>
      <c r="B30" s="20" t="s">
        <v>20</v>
      </c>
      <c r="C30" s="12"/>
      <c r="D30" s="31"/>
      <c r="E30" s="36"/>
    </row>
    <row r="31" spans="1:5" ht="28.5" customHeight="1">
      <c r="A31" s="49"/>
      <c r="B31" s="26" t="s">
        <v>45</v>
      </c>
      <c r="C31" s="25"/>
      <c r="D31" s="31"/>
      <c r="E31" s="36"/>
    </row>
    <row r="32" spans="1:5" ht="26.25" customHeight="1" thickBot="1">
      <c r="A32" s="50"/>
      <c r="B32" s="38" t="s">
        <v>54</v>
      </c>
      <c r="C32" s="39"/>
      <c r="D32" s="32"/>
      <c r="E32" s="37"/>
    </row>
    <row r="33" spans="1:5" ht="12.75">
      <c r="A33" s="48" t="s">
        <v>3</v>
      </c>
      <c r="B33" s="24" t="s">
        <v>37</v>
      </c>
      <c r="C33" s="23"/>
      <c r="D33" s="33"/>
      <c r="E33" s="35">
        <f>SUM(D33:D40)</f>
        <v>0</v>
      </c>
    </row>
    <row r="34" spans="1:5" ht="12.75">
      <c r="A34" s="58"/>
      <c r="B34" s="21" t="s">
        <v>38</v>
      </c>
      <c r="C34" s="23"/>
      <c r="D34" s="33"/>
      <c r="E34" s="56"/>
    </row>
    <row r="35" spans="1:5" ht="12.75">
      <c r="A35" s="58"/>
      <c r="B35" s="21" t="s">
        <v>39</v>
      </c>
      <c r="C35" s="23"/>
      <c r="D35" s="33"/>
      <c r="E35" s="56"/>
    </row>
    <row r="36" spans="1:5" ht="12.75">
      <c r="A36" s="58"/>
      <c r="B36" s="21" t="s">
        <v>40</v>
      </c>
      <c r="C36" s="23"/>
      <c r="D36" s="33"/>
      <c r="E36" s="56"/>
    </row>
    <row r="37" spans="1:5" ht="12.75">
      <c r="A37" s="58"/>
      <c r="B37" s="21" t="s">
        <v>41</v>
      </c>
      <c r="C37" s="23"/>
      <c r="D37" s="33"/>
      <c r="E37" s="56"/>
    </row>
    <row r="38" spans="1:5" ht="12.75">
      <c r="A38" s="58"/>
      <c r="B38" s="21" t="s">
        <v>42</v>
      </c>
      <c r="C38" s="23"/>
      <c r="D38" s="33"/>
      <c r="E38" s="56"/>
    </row>
    <row r="39" spans="1:5" ht="12.75">
      <c r="A39" s="58"/>
      <c r="B39" s="21" t="s">
        <v>43</v>
      </c>
      <c r="C39" s="23"/>
      <c r="D39" s="33"/>
      <c r="E39" s="56"/>
    </row>
    <row r="40" spans="1:5" ht="13.5" thickBot="1">
      <c r="A40" s="59"/>
      <c r="B40" s="34" t="s">
        <v>44</v>
      </c>
      <c r="C40" s="54"/>
      <c r="D40" s="55"/>
      <c r="E40" s="57"/>
    </row>
    <row r="41" spans="1:5" ht="14.25" customHeight="1">
      <c r="A41" s="48" t="s">
        <v>10</v>
      </c>
      <c r="B41" s="53" t="s">
        <v>29</v>
      </c>
      <c r="C41" s="19"/>
      <c r="D41" s="33"/>
      <c r="E41" s="35">
        <f>SUM(D41:D48)</f>
        <v>0</v>
      </c>
    </row>
    <row r="42" spans="1:5" ht="14.25" customHeight="1">
      <c r="A42" s="58"/>
      <c r="B42" s="13" t="s">
        <v>30</v>
      </c>
      <c r="C42" s="19"/>
      <c r="D42" s="33"/>
      <c r="E42" s="56"/>
    </row>
    <row r="43" spans="1:5" ht="14.25" customHeight="1">
      <c r="A43" s="58"/>
      <c r="B43" s="13" t="s">
        <v>31</v>
      </c>
      <c r="C43" s="19"/>
      <c r="D43" s="33"/>
      <c r="E43" s="56"/>
    </row>
    <row r="44" spans="1:5" ht="14.25" customHeight="1">
      <c r="A44" s="58"/>
      <c r="B44" s="13" t="s">
        <v>32</v>
      </c>
      <c r="C44" s="19"/>
      <c r="D44" s="33"/>
      <c r="E44" s="56"/>
    </row>
    <row r="45" spans="1:5" ht="14.25" customHeight="1">
      <c r="A45" s="58"/>
      <c r="B45" s="13" t="s">
        <v>33</v>
      </c>
      <c r="C45" s="19"/>
      <c r="D45" s="33"/>
      <c r="E45" s="56"/>
    </row>
    <row r="46" spans="1:5" ht="14.25" customHeight="1">
      <c r="A46" s="58"/>
      <c r="B46" s="13" t="s">
        <v>34</v>
      </c>
      <c r="C46" s="19"/>
      <c r="D46" s="33"/>
      <c r="E46" s="56"/>
    </row>
    <row r="47" spans="1:5" ht="14.25" customHeight="1">
      <c r="A47" s="58"/>
      <c r="B47" s="13" t="s">
        <v>35</v>
      </c>
      <c r="C47" s="19"/>
      <c r="D47" s="33"/>
      <c r="E47" s="56"/>
    </row>
    <row r="48" spans="1:5" ht="14.25" customHeight="1" thickBot="1">
      <c r="A48" s="59"/>
      <c r="B48" s="13" t="s">
        <v>36</v>
      </c>
      <c r="C48" s="19"/>
      <c r="D48" s="33"/>
      <c r="E48" s="57"/>
    </row>
    <row r="49" spans="1:5" ht="45" customHeight="1" thickBot="1">
      <c r="A49" s="48" t="s">
        <v>56</v>
      </c>
      <c r="B49" s="45" t="s">
        <v>55</v>
      </c>
      <c r="C49" s="46"/>
      <c r="D49" s="47"/>
      <c r="E49" s="35">
        <f>C50*D51</f>
        <v>0</v>
      </c>
    </row>
    <row r="50" spans="1:5" ht="15" customHeight="1" thickBot="1">
      <c r="A50" s="49"/>
      <c r="B50" s="6" t="s">
        <v>0</v>
      </c>
      <c r="C50" s="15">
        <v>64</v>
      </c>
      <c r="D50" s="14"/>
      <c r="E50" s="36"/>
    </row>
    <row r="51" spans="1:5" ht="15" customHeight="1" thickBot="1">
      <c r="A51" s="50"/>
      <c r="B51" s="5" t="s">
        <v>1</v>
      </c>
      <c r="C51" s="5"/>
      <c r="D51" s="16"/>
      <c r="E51" s="37"/>
    </row>
    <row r="52" spans="1:5" ht="12" customHeight="1" thickBot="1">
      <c r="A52" s="2"/>
      <c r="B52" s="3"/>
      <c r="C52" s="3"/>
      <c r="D52" s="3"/>
      <c r="E52" s="3"/>
    </row>
    <row r="53" spans="1:6" s="8" customFormat="1" ht="24.75" customHeight="1" thickBot="1">
      <c r="A53" s="42" t="s">
        <v>57</v>
      </c>
      <c r="B53" s="43"/>
      <c r="C53" s="44"/>
      <c r="D53" s="51">
        <f>SUM(E7,E33,E41,E49)</f>
        <v>0</v>
      </c>
      <c r="E53" s="52"/>
      <c r="F53" s="7"/>
    </row>
    <row r="54" spans="1:5" ht="15.75" customHeight="1">
      <c r="A54" s="4"/>
      <c r="B54" s="4"/>
      <c r="C54" s="4"/>
      <c r="D54" s="4"/>
      <c r="E54" s="4"/>
    </row>
    <row r="55" spans="1:5" ht="15.75" customHeight="1">
      <c r="A55" s="4"/>
      <c r="B55" s="4"/>
      <c r="C55" s="4"/>
      <c r="D55" s="4"/>
      <c r="E55" s="4"/>
    </row>
    <row r="56" spans="1:5" ht="15.75">
      <c r="A56" s="9"/>
      <c r="B56" s="3"/>
      <c r="C56" s="3"/>
      <c r="D56" s="3"/>
      <c r="E56" s="1"/>
    </row>
    <row r="57" spans="1:5" ht="15.75">
      <c r="A57" s="7"/>
      <c r="B57" s="3"/>
      <c r="C57" s="3"/>
      <c r="D57" s="3"/>
      <c r="E57" s="1"/>
    </row>
    <row r="58" spans="1:5" ht="12" customHeight="1">
      <c r="A58" s="7"/>
      <c r="B58" s="3"/>
      <c r="C58" s="3"/>
      <c r="D58" s="3"/>
      <c r="E58" s="1"/>
    </row>
    <row r="65" ht="12.75">
      <c r="D65" t="s">
        <v>11</v>
      </c>
    </row>
  </sheetData>
  <sheetProtection selectLockedCells="1"/>
  <mergeCells count="13">
    <mergeCell ref="E7:E32"/>
    <mergeCell ref="E33:E40"/>
    <mergeCell ref="E41:E48"/>
    <mergeCell ref="A33:A40"/>
    <mergeCell ref="A41:A48"/>
    <mergeCell ref="B32:C32"/>
    <mergeCell ref="B6:C6"/>
    <mergeCell ref="A53:C53"/>
    <mergeCell ref="B49:D49"/>
    <mergeCell ref="A49:A51"/>
    <mergeCell ref="E49:E51"/>
    <mergeCell ref="D53:E53"/>
    <mergeCell ref="A7:A3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Ing. Jakub Hušek</cp:lastModifiedBy>
  <cp:lastPrinted>2018-07-23T09:43:20Z</cp:lastPrinted>
  <dcterms:created xsi:type="dcterms:W3CDTF">2016-02-03T06:06:02Z</dcterms:created>
  <dcterms:modified xsi:type="dcterms:W3CDTF">2018-08-15T06:08:33Z</dcterms:modified>
  <cp:category/>
  <cp:version/>
  <cp:contentType/>
  <cp:contentStatus/>
</cp:coreProperties>
</file>