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50" windowHeight="7755" firstSheet="1" activeTab="1"/>
  </bookViews>
  <sheets>
    <sheet name="původní židle v obj. systému" sheetId="1" r:id="rId1"/>
    <sheet name="židle po sloučeni" sheetId="3" r:id="rId2"/>
  </sheets>
  <definedNames/>
  <calcPr calcId="152511"/>
</workbook>
</file>

<file path=xl/sharedStrings.xml><?xml version="1.0" encoding="utf-8"?>
<sst xmlns="http://schemas.openxmlformats.org/spreadsheetml/2006/main" count="56" uniqueCount="50">
  <si>
    <t>COMMODITY_ID</t>
  </si>
  <si>
    <t>Kancelářská židle otočná s podhlavníkem LARA ŠÉF</t>
  </si>
  <si>
    <t>Kancelářská židle otočná s podhlavníkem LARA VIP</t>
  </si>
  <si>
    <t>Kancelářská židle otočná s podhlavníkem YORK</t>
  </si>
  <si>
    <t>Kancelářská židle otočná s podhlavníkem • Mechanika synchronní s horizontálním posunem sedáku, 5 polohami aretace, nastavením tuhosti dle váhy uživatele • Kříž pětiramenný - leštěný hliník • Kolečka univerzální prům. 65 cm pro tvrdou podlahu i koberec • Opěrka hlavy stavitelná v černé prodyšné síťovině • Područky černé stavitelné výškově i hloubkově, otočné s horní měkčenou dotykovou plochou • Opěrka bederní výškově stavitelná • Výška sedu min. 44 cm, max. 60 cm • Šířka sedu min. 50 cm, hloubka sedu min. 45 cm, max. 47 cm • Sedák čalouněný, barva viz "Poznámka", výplň studená pěna • Výška židle celková min 100 cm, max. 131 cm • Opěrák pevný, čalouněný ze samonosné černé síťoviny • Otěruvzdornost min. 150 000 cyklů • Nosnost min. 130 kg • Např. typ YORK • Záruční doba 5 let</t>
  </si>
  <si>
    <t>Kancelářská židle otočná YORK</t>
  </si>
  <si>
    <t>Kancelářská židle otočná • Mechanika synchronní s horizontálním posunem sedáku, 5 polohami aretace, nastavením tuhosti dle váhy uživatele • Kříž pětiramenný - leštěný hliník • Kolečka univerzální prům. 65 cm pro tvrdou podlahu i koberec • Područky černé stavitelné výškově i hloubkově, otočné s horní měkčenou dotykovou plochou • Opěrka bederní výškově stavitelná • Výška sedu min. 44 cm, max. 60 cm • Šířka sedu min. 50 cm, hloubka sedu min. 45 cm, max. 47 cm • Sedák čalouněný, barva viz "Poznámka", výplň studená pěna • Výška židle min 100 cm, max. 115 cm • Opěrák pevný, čalouněný ze samonosné černé síťoviny • Otěruvzdornost min. 150 000 cyklů • Nosnost min. 130 kg • Např. typ YORK • Záruční doba 5 let</t>
  </si>
  <si>
    <t>Kancelářské křeslo otočné LUGO TEX</t>
  </si>
  <si>
    <t>Kancelářské křeslo čalouněné s kvalitní polyuretanovou výplní • Ergonometrie s jemně tvarovanou bederní podpěrkou • Kovový kříž s povrchovou úpravou chromováním • Kolečka univerzální prům. 65 cm pro tvrdou podlahu i koberec • Houpací mechanismus s nastavením protiváhy sedícího s aretací v základní poloze • Výškové nastavení pomocí plynového pístu v kovovém chromovaném pouzdře • Sedák čalouněný, barva viz "Poznámka", výplň studená pěna • Područky jsou kovové s povrchovou úpravou chromováním, horní část čalouněna ve stejném materiálu • Nosnost 150 Kg • Celková výška min. 116 cm, max. 126 cm • Š. sedáku 50 cm, hl. 51 cm. v. 47 - 57 cm • Otěruvzdornost 100 000 cyklů • Např. typ Lugo tex • Záruční doba 5 let</t>
  </si>
  <si>
    <t>Kancelářské křeslo otočné s podhlavníkem JOO</t>
  </si>
  <si>
    <t>Kancelářská židle otočná s podhlavníkem • Mechanika synchronní s horizontálním posunem sedáku, 5 polohami aretace, nastavením tuhosti dle váhy uživatele • Kříž pětiramenný - leštěný hliník • Kolečka prům. 65 cm na měkký povrch-koberec • Opěrka hlavy stavitelná (3D) v černé prodyšné síťovině • Područky černé stavitelné (4D)výškově i hloubkově, otočné s horní měkčenou dotykovou plochou • Opěrka bederní výškově i hloubkově stavitelná (3D) • Výška sedu min. 44 cm, max. 60 cm • Šířka sedu min. 50 cm, hloubka sedu min. 45 cm, max. 50 cm • Sedák čalouněný, barva viz "Poznámka", výplň studená pěna • Výška židle celková min. 100 cm, max. 135 cm • Opěrák výškově stavitelný, čalouněný ze samonosné černé síťoviny • Otěruvzdornost min. 150 000 cyklů • Nosnost min. 130 kg • Např. typ JOO • Záruční doba 5 let</t>
  </si>
  <si>
    <t>Sedačka otočná Multised antistat.</t>
  </si>
  <si>
    <t>Pracovní-dílenská otočná židle • Opěradlo výškově nastavitelné • Kříž pětiramenný nylonový • Nastavitelný sklon opěradla • Kloubová mechanika • Kolečka antistatická univerzální na měkké i tvrdé povrchy • Výška sedu min. 44 cm, max. 58 cm • Šířka sedu min 46 cm, max. 48 cm • Výška židle min. 81 cm, max. 96 cm • Židle do provozů s požadavkem antistatika, vysoce zátěžová • Materiál černý polyuretan • Nosnost 120 kg • Např. typ Pietra • Záruční doba 5 let</t>
  </si>
  <si>
    <t>Kancelářská židle otočná s podhlavníkem • Mechanika synchronní s horizontálním posunem sedáku, 5 polohami aretace, nastavením tuhosti dle váhy uživatele • Kříž pětiramenný - leštěný hliník • Kolečka univerzální prům. 65 cm pro tvrdou podlahu i koberec • Opěrka hlavy stavitelná v černé prodyšné síťovině • Područky černé stavitelné výškově i hloubkově, otočné s horní měkčenou dotykovou plochou • Opěrka bederní výškově stavitelná • Výška sedu min. 44 cm, max. 55 cm • Šířka sedáku min. 51 cm, hloubka sedu min. 46 cm, max. 47 cm, šířka celkem 62 cm • Sedák čalouněný, barva viz "Poznámka", výplň studená pěna • Výška židle celková min 106 cm, max. 119 cm • Opěrák pevný, čalouněný ze samonosné černé síťoviny • Otěruvzdornost min. 150 000 cyklů • Nosnost min. 130 kg • Např. typ LARA ŠÉF SÍŤ • Záruční doba 5 let</t>
  </si>
  <si>
    <t>Kancelářská židle otočná s podhlavníkem • Mechanika synchronní s horizontálním nastavitelným posunem sedáku • Kříž pětiramenný - leštěný hliník • Kolečka univerzální prům. 65 cm pro tvrdou podlahu i koberec • Opěrka hlavy stavitelná černá čalouněná • Područky černé stavitelné výškově i hloubkově, otočné s horní měkčenou dotykovou plochou • Opěrka bederní výškově stavitelná • Výška sedu min. 44 cm, max. 55 cm • Šířka sedáku min. 51 cm, hloubka sedáku min. 46 cm, max. 47 cm, šířka celkem 62 cm • Sedák čalouněný, barva viz "Poznámka", výplň injektovaná pěna s tvarovou pamětí • Výška židle celková min 106 cm, max. 119 cm • Stavitelný zádový opěrák s bederní opěrkou vyplněný injektovanou pěnou s tvarovou pamětí • Otěruvzdornost min. 150 000 cyklů • Nosnost min. 130 kg • Např. typ LARA VIP • Záruční doba 5 let</t>
  </si>
  <si>
    <t>Dodávka kacelářských židlí - Příloha č.1 - Technická specifikace</t>
  </si>
  <si>
    <t>Název</t>
  </si>
  <si>
    <t>Vyobrazení</t>
  </si>
  <si>
    <t>p.č.</t>
  </si>
  <si>
    <t>Specifikace plnění</t>
  </si>
  <si>
    <t>Cena/ks</t>
  </si>
  <si>
    <t>Počet /ks</t>
  </si>
  <si>
    <t>Cena celkem</t>
  </si>
  <si>
    <t>Místo dodání</t>
  </si>
  <si>
    <t>Kancelářská židle otočná s podhlavníkem, síťovina</t>
  </si>
  <si>
    <t>Kancelářská židle otočná s podhlavníkem, čalouněná</t>
  </si>
  <si>
    <t>Technická specifikace a požadavky</t>
  </si>
  <si>
    <t>Záruční doba 5 let.</t>
  </si>
  <si>
    <t>Kolečka univerzální průměr 65 mm pro tvrdou (hladkou) podlahu i koberec.</t>
  </si>
  <si>
    <t>Kancelářská židle otočná , čalouněná</t>
  </si>
  <si>
    <t>Požadujeme montáž.</t>
  </si>
  <si>
    <t>Kancelářská židle otočná bez podhlavníku, síťovina</t>
  </si>
  <si>
    <t>Kancelářské křeslo  otočné s podhlavníkem , síťovina</t>
  </si>
  <si>
    <t>Uchazeč vyplní žlutě označená pole</t>
  </si>
  <si>
    <t>Barevné provedení/
počet ks</t>
  </si>
  <si>
    <t>11 ks modrá
  2 ks černá</t>
  </si>
  <si>
    <t xml:space="preserve">2 ks černá
</t>
  </si>
  <si>
    <r>
      <rPr>
        <i/>
        <u val="single"/>
        <sz val="11"/>
        <color theme="1"/>
        <rFont val="Calibri"/>
        <family val="2"/>
        <scheme val="minor"/>
      </rPr>
      <t>Kancelářská židle otočná s podhlavníkem</t>
    </r>
    <r>
      <rPr>
        <sz val="11"/>
        <color theme="1"/>
        <rFont val="Calibri"/>
        <family val="2"/>
        <scheme val="minor"/>
      </rPr>
      <t xml:space="preserve"> - čalouněná (zádová opěrka i sedák)
• Mechanika synchronní s horizontálním posunem sedáku, 5 polohami aretace, nastavením tuhosti dle váhy uživatele 
• Kříž pětiramenný nylonový - černý • Podhlavník stavitelný 3D (v barvě sedáku)
• Područky černé stavitelné výškově i hloubkově (3D), otočné s horní měkčenou dotykovou plochou • Sedák čalouněný (barva viz sloupec "barevné provedení"), výplň studená pěna 
</t>
    </r>
    <r>
      <rPr>
        <sz val="11"/>
        <color theme="1"/>
        <rFont val="Calibri"/>
        <family val="2"/>
        <scheme val="minor"/>
      </rPr>
      <t>• Výška sedu min. 44 cm, max. 55 cm • Šířka sedáku min. 51 cm, hloubka sedu min. 46 cm, šířka celkem 62 - 64 cm •  Celková výška židle  min. 106 cm, max. 119 cm + podhlavník 22 - 24 cm • Otěruvzdornost min. 150 000 cyklů • Nosnost min. 130 kg 
• Např. typ LARA VIP</t>
    </r>
  </si>
  <si>
    <t xml:space="preserve">10 ks červená
  2 ks modrá
  3 ks černá
</t>
  </si>
  <si>
    <t>7 ks modrá
2 ks šedá
3 ks černá</t>
  </si>
  <si>
    <t>5 ks modrá</t>
  </si>
  <si>
    <t>U položky č. 6 doložte prohlášení výrobce, že židle splňuje požadavky zdravotní židle.</t>
  </si>
  <si>
    <t>K nabídce přiložte produktový list nebo přesnou specifikaci a katalogové vyobrazení  předmětu koupě.</t>
  </si>
  <si>
    <t>Celkem</t>
  </si>
  <si>
    <r>
      <rPr>
        <i/>
        <u val="single"/>
        <sz val="11"/>
        <color theme="1"/>
        <rFont val="Calibri"/>
        <family val="2"/>
        <scheme val="minor"/>
      </rPr>
      <t>Kancelářská židle otočná s podhlavníkem</t>
    </r>
    <r>
      <rPr>
        <sz val="11"/>
        <color theme="1"/>
        <rFont val="Calibri"/>
        <family val="2"/>
        <scheme val="minor"/>
      </rPr>
      <t xml:space="preserve"> - zádová opěrka z pevné samonosné síťoviny
• Mechanika synchronní s horizontálním posunem sedáku, 5 polohami aretace, nastavením tuhosti dle váhy uživatele 
• Kříž pětiramenný nylonový - černý • Podhlavník stavitelný 3D (v barvě sedáku) • Područky černé stavitelné výškově i hloubkově (3D), otočné s horní měkčenou dotykovou plochou • Sedák čalouněný (barva viz sloupec "barevné provedení"), výplň studená pěna 
• Opěrák pevný ze samonosné černé síťoviny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• Výška sedu min. 44 cm, max. 56 cm • Šířka sedáku min. 50 cm, hloubka sedu min. 46 cm, šířka celkem 62 - 64 cm •  Celková výška židle  min. 106 cm, max. 119 cm + podhlavník 22 - 24 cm • Otěruvzdornost min. 150 000 cyklů • Nosnost min. 130 kg 
(např. typ LARA ŠÉF SÍŤ)</t>
    </r>
  </si>
  <si>
    <r>
      <rPr>
        <i/>
        <u val="single"/>
        <sz val="11"/>
        <color theme="1"/>
        <rFont val="Calibri"/>
        <family val="2"/>
        <scheme val="minor"/>
      </rPr>
      <t>Kancelářská židle otočná bez podhlavníku</t>
    </r>
    <r>
      <rPr>
        <sz val="11"/>
        <color theme="1"/>
        <rFont val="Calibri"/>
        <family val="2"/>
        <scheme val="minor"/>
      </rPr>
      <t xml:space="preserve"> - zádová opěrka z pevné samonosné síťoviny
• Mechanika synchronní s horizontálním posunem sedáku, 5 polohami aretace, nastavením tuhosti dle váhy uživatele 
• Kříž pětiramenný nylonový - černý 
• Područky černé stavitelné výškově i hloubkově (3D), otočné s horní měkčenou dotykovou plochou • Sedák čalouněný (barva viz sloupec "barevné provedení"), výplň studená pěna
• Opěrák pevný ze samonosné černé síťoviny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• Výška sedu min. 44 cm, max. 56 cm • Šířka sedáku min. 50 cm, hloubka sedu min. 46 cm, šířka celkem 62 - 64 cm •  Celková výška židle  min. 106 cm, max. 119 cm + podhlavník 22 - 24 cm • Otěruvzdornost min. 150 000 cyklů • Nosnost min. 130 kg 
(např. typ LARA ŠÉF SÍŤ)</t>
    </r>
  </si>
  <si>
    <r>
      <rPr>
        <i/>
        <u val="single"/>
        <sz val="11"/>
        <color theme="1"/>
        <rFont val="Calibri"/>
        <family val="2"/>
        <scheme val="minor"/>
      </rPr>
      <t xml:space="preserve">Kancelářská židle otočná bez podhlavníku </t>
    </r>
    <r>
      <rPr>
        <sz val="11"/>
        <color theme="1"/>
        <rFont val="Calibri"/>
        <family val="2"/>
        <scheme val="minor"/>
      </rPr>
      <t xml:space="preserve">- čalouněná (zádová opěrka i sedák)
• Mechanika synchronní s horizontálním posunem sedáku, 5 polohami aretace, nastavením tuhosti dle váhy uživatele 
• Kříž pětiramenný nylonový - černý 
• Područky černé stavitelné výškově i hloubkově (3D), otočné s horní měkčenou dotykovou plochou • Sedák čalouněný (barva viz sloupec "barevné provedení"), výplň studená pěna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• Výška sedu min. 44 cm, max. 55 cm • Šířka sedáku min. 51 cm, hloubka sedu min. 46 cm, šířka celkem 62 - 64 cm •  Celková výška židle  min. 106 cm, max. 119 cm + podhlavník 22 - 24 cm • Otěruvzdornost min. 150 000 cyklů • Nosnost min. 130 kg 
(např. typ LARA VIP)</t>
    </r>
  </si>
  <si>
    <r>
      <rPr>
        <i/>
        <u val="single"/>
        <sz val="11"/>
        <color theme="1"/>
        <rFont val="Calibri"/>
        <family val="2"/>
        <scheme val="minor"/>
      </rPr>
      <t>Kancelářské křeslo vyšší třídy otočné s podhlavníkem - zdravotní</t>
    </r>
    <r>
      <rPr>
        <sz val="11"/>
        <color theme="1"/>
        <rFont val="Calibri"/>
        <family val="2"/>
        <scheme val="minor"/>
      </rPr>
      <t xml:space="preserve">
• Mechanika synchronní s horizontálním posunem sedáku, 5 polohami aretace, nastavením tuhosti dle váhy uživatele 
• Kříž pětiramenný - leštěný hliník • Podhlavník stavitelný 3D v černé prodyšné síťovině 
• Područky černé stavitelné (4D) výškově i hloubkově, otočné s horní měkčenou dotykovou plochou • Sedák čalouněný (barva viz sloupec "barevné provedení"), výplň studená pěna 
• Opěrák výškově stavitelný ze samonosné černé síťoviny 
• Opěrka bederní výškově i hloubkově stavitelná (3D) 
• Výška sedu min. 44 cm, max. 60 cm • Šířka sedáku min. 50 cm, hloubka sedu min. 46 cm, max. 50 cm • Sedák čalouněný, barva viz "Poznámka", výplň studená pěna • Výška židle  min. 98, max. 118 + podhlavník 14 - 16 cm,  • Otěruvzdornost min. 150 000 cyklů • Nosnost min. 130 kg 
(např. typ JOO) </t>
    </r>
  </si>
  <si>
    <t>Příloha č. 1 Dodávka nábytku – kancelářské židle a křesla - Podrobný popis předmětu koupě včetně technické specifikace</t>
  </si>
  <si>
    <t>Cena celkem
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</si>
</sst>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u val="single"/>
      <sz val="12"/>
      <color rgb="FF333333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/>
    <xf numFmtId="0" fontId="19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21" fillId="0" borderId="0" xfId="0" applyFont="1"/>
    <xf numFmtId="0" fontId="22" fillId="0" borderId="0" xfId="0" applyFont="1"/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16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/>
    <xf numFmtId="0" fontId="0" fillId="0" borderId="21" xfId="0" applyBorder="1"/>
    <xf numFmtId="0" fontId="16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5" xfId="0" applyBorder="1" applyAlignment="1">
      <alignment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horizont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secure.pla.cz/plasec/projects/nipez/ukaz_soubor.ashx?id=194073" TargetMode="External" /><Relationship Id="rId2" Type="http://schemas.openxmlformats.org/officeDocument/2006/relationships/image" Target="https://secure.pla.cz/plasec/projects/nipez/ukaz_soubor.ashx?id=193965" TargetMode="External" /><Relationship Id="rId3" Type="http://schemas.openxmlformats.org/officeDocument/2006/relationships/image" Target="https://secure.pla.cz/plasec/projects/nipez/ukaz_soubor.ashx?id=36182" TargetMode="External" /><Relationship Id="rId4" Type="http://schemas.openxmlformats.org/officeDocument/2006/relationships/image" Target="https://secure.pla.cz/plasec/projects/nipez/ukaz_soubor.ashx?id=36180" TargetMode="External" /><Relationship Id="rId5" Type="http://schemas.openxmlformats.org/officeDocument/2006/relationships/image" Target="https://secure.pla.cz/plasec/projects/nipez/ukaz_soubor.ashx?id=193881" TargetMode="External" /><Relationship Id="rId6" Type="http://schemas.openxmlformats.org/officeDocument/2006/relationships/image" Target="https://secure.pla.cz/plasec/projects/nipez/ukaz_soubor.ashx?id=193888" TargetMode="External" /><Relationship Id="rId7" Type="http://schemas.openxmlformats.org/officeDocument/2006/relationships/image" Target="https://secure.pla.cz/plasec/projects/nipez/ukaz_soubor.ashx?id=1616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3</xdr:row>
      <xdr:rowOff>171450</xdr:rowOff>
    </xdr:from>
    <xdr:to>
      <xdr:col>3</xdr:col>
      <xdr:colOff>1400175</xdr:colOff>
      <xdr:row>3</xdr:row>
      <xdr:rowOff>1600200</xdr:rowOff>
    </xdr:to>
    <xdr:pic>
      <xdr:nvPicPr>
        <xdr:cNvPr id="1025" name="Picture 1" descr=" "/>
        <xdr:cNvPicPr preferRelativeResize="1">
          <a:picLocks noChangeAspect="1"/>
        </xdr:cNvPicPr>
      </xdr:nvPicPr>
      <x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77125" y="1123950"/>
          <a:ext cx="10763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4</xdr:row>
      <xdr:rowOff>266700</xdr:rowOff>
    </xdr:from>
    <xdr:to>
      <xdr:col>3</xdr:col>
      <xdr:colOff>1581150</xdr:colOff>
      <xdr:row>4</xdr:row>
      <xdr:rowOff>1533525</xdr:rowOff>
    </xdr:to>
    <xdr:pic>
      <xdr:nvPicPr>
        <xdr:cNvPr id="1026" name="Picture 2" descr=" "/>
        <xdr:cNvPicPr preferRelativeResize="1">
          <a:picLocks noChangeAspect="1"/>
        </xdr:cNvPicPr>
      </xdr:nvPicPr>
      <xdr:blipFill>
        <a:blip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05675" y="3562350"/>
          <a:ext cx="14287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276225</xdr:colOff>
      <xdr:row>5</xdr:row>
      <xdr:rowOff>152400</xdr:rowOff>
    </xdr:from>
    <xdr:to>
      <xdr:col>3</xdr:col>
      <xdr:colOff>1419225</xdr:colOff>
      <xdr:row>5</xdr:row>
      <xdr:rowOff>1581150</xdr:rowOff>
    </xdr:to>
    <xdr:pic>
      <xdr:nvPicPr>
        <xdr:cNvPr id="1027" name="Picture 3" descr=" "/>
        <xdr:cNvPicPr preferRelativeResize="1">
          <a:picLocks noChangeAspect="1"/>
        </xdr:cNvPicPr>
      </xdr:nvPicPr>
      <xdr:blipFill>
        <a:blip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0" y="5753100"/>
          <a:ext cx="11430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6</xdr:row>
      <xdr:rowOff>219075</xdr:rowOff>
    </xdr:from>
    <xdr:to>
      <xdr:col>3</xdr:col>
      <xdr:colOff>1724025</xdr:colOff>
      <xdr:row>6</xdr:row>
      <xdr:rowOff>1647825</xdr:rowOff>
    </xdr:to>
    <xdr:pic>
      <xdr:nvPicPr>
        <xdr:cNvPr id="1028" name="Picture 4" descr=" "/>
        <xdr:cNvPicPr preferRelativeResize="1">
          <a:picLocks noChangeAspect="1"/>
        </xdr:cNvPicPr>
      </xdr:nvPicPr>
      <xdr:blipFill>
        <a:blip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48550" y="8134350"/>
          <a:ext cx="14287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</xdr:colOff>
      <xdr:row>7</xdr:row>
      <xdr:rowOff>171450</xdr:rowOff>
    </xdr:from>
    <xdr:to>
      <xdr:col>3</xdr:col>
      <xdr:colOff>1533525</xdr:colOff>
      <xdr:row>7</xdr:row>
      <xdr:rowOff>1600200</xdr:rowOff>
    </xdr:to>
    <xdr:pic>
      <xdr:nvPicPr>
        <xdr:cNvPr id="1029" name="Picture 5" descr=" "/>
        <xdr:cNvPicPr preferRelativeResize="1">
          <a:picLocks noChangeAspect="1"/>
        </xdr:cNvPicPr>
      </xdr:nvPicPr>
      <xdr:blipFill>
        <a:blip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58050" y="10163175"/>
          <a:ext cx="14287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8</xdr:row>
      <xdr:rowOff>247650</xdr:rowOff>
    </xdr:from>
    <xdr:to>
      <xdr:col>3</xdr:col>
      <xdr:colOff>1524000</xdr:colOff>
      <xdr:row>8</xdr:row>
      <xdr:rowOff>1676400</xdr:rowOff>
    </xdr:to>
    <xdr:pic>
      <xdr:nvPicPr>
        <xdr:cNvPr id="1030" name="Picture 6" descr=" "/>
        <xdr:cNvPicPr preferRelativeResize="1">
          <a:picLocks noChangeAspect="1"/>
        </xdr:cNvPicPr>
      </xdr:nvPicPr>
      <xdr:blipFill>
        <a:blip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34275" y="12382500"/>
          <a:ext cx="11430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457200</xdr:colOff>
      <xdr:row>9</xdr:row>
      <xdr:rowOff>180975</xdr:rowOff>
    </xdr:from>
    <xdr:to>
      <xdr:col>3</xdr:col>
      <xdr:colOff>1428750</xdr:colOff>
      <xdr:row>11</xdr:row>
      <xdr:rowOff>114300</xdr:rowOff>
    </xdr:to>
    <xdr:pic>
      <xdr:nvPicPr>
        <xdr:cNvPr id="1031" name="Picture 7" descr=" "/>
        <xdr:cNvPicPr preferRelativeResize="1">
          <a:picLocks noChangeAspect="1"/>
        </xdr:cNvPicPr>
      </xdr:nvPicPr>
      <xdr:blipFill>
        <a:blip r:link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10475" y="14639925"/>
          <a:ext cx="9715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3</xdr:row>
      <xdr:rowOff>419100</xdr:rowOff>
    </xdr:from>
    <xdr:to>
      <xdr:col>6</xdr:col>
      <xdr:colOff>1600200</xdr:colOff>
      <xdr:row>3</xdr:row>
      <xdr:rowOff>1847850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>
        <a:xfrm>
          <a:off x="10239375" y="1495425"/>
          <a:ext cx="1085850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466725</xdr:colOff>
      <xdr:row>5</xdr:row>
      <xdr:rowOff>542925</xdr:rowOff>
    </xdr:from>
    <xdr:to>
      <xdr:col>6</xdr:col>
      <xdr:colOff>1885950</xdr:colOff>
      <xdr:row>5</xdr:row>
      <xdr:rowOff>1809750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grayscl/>
        </a:blip>
        <a:stretch>
          <a:fillRect/>
        </a:stretch>
      </xdr:blipFill>
      <xdr:spPr>
        <a:xfrm>
          <a:off x="10191750" y="7524750"/>
          <a:ext cx="1419225" cy="1266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552450</xdr:colOff>
      <xdr:row>7</xdr:row>
      <xdr:rowOff>457200</xdr:rowOff>
    </xdr:from>
    <xdr:to>
      <xdr:col>6</xdr:col>
      <xdr:colOff>1685925</xdr:colOff>
      <xdr:row>7</xdr:row>
      <xdr:rowOff>1876425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grayscl/>
        </a:blip>
        <a:stretch>
          <a:fillRect/>
        </a:stretch>
      </xdr:blipFill>
      <xdr:spPr>
        <a:xfrm>
          <a:off x="10277475" y="12877800"/>
          <a:ext cx="1133475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295275</xdr:colOff>
      <xdr:row>6</xdr:row>
      <xdr:rowOff>419100</xdr:rowOff>
    </xdr:from>
    <xdr:to>
      <xdr:col>6</xdr:col>
      <xdr:colOff>1952625</xdr:colOff>
      <xdr:row>6</xdr:row>
      <xdr:rowOff>2066925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grayscl/>
        </a:blip>
        <a:stretch>
          <a:fillRect/>
        </a:stretch>
      </xdr:blipFill>
      <xdr:spPr>
        <a:xfrm>
          <a:off x="10020300" y="10229850"/>
          <a:ext cx="16573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390525</xdr:colOff>
      <xdr:row>4</xdr:row>
      <xdr:rowOff>428625</xdr:rowOff>
    </xdr:from>
    <xdr:to>
      <xdr:col>6</xdr:col>
      <xdr:colOff>1743075</xdr:colOff>
      <xdr:row>4</xdr:row>
      <xdr:rowOff>1790700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grayscl/>
        </a:blip>
        <a:stretch>
          <a:fillRect/>
        </a:stretch>
      </xdr:blipFill>
      <xdr:spPr>
        <a:xfrm>
          <a:off x="10115550" y="4552950"/>
          <a:ext cx="1352550" cy="1362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 topLeftCell="A1">
      <selection activeCell="H4" sqref="H4"/>
    </sheetView>
  </sheetViews>
  <sheetFormatPr defaultColWidth="9.140625" defaultRowHeight="15"/>
  <cols>
    <col min="2" max="2" width="33.421875" style="0" customWidth="1"/>
    <col min="3" max="3" width="64.7109375" style="0" customWidth="1"/>
    <col min="4" max="4" width="28.8515625" style="0" customWidth="1"/>
    <col min="5" max="5" width="12.28125" style="0" customWidth="1"/>
    <col min="6" max="6" width="11.8515625" style="0" customWidth="1"/>
    <col min="7" max="7" width="14.421875" style="0" customWidth="1"/>
    <col min="8" max="8" width="6.140625" style="0" customWidth="1"/>
  </cols>
  <sheetData>
    <row r="1" ht="15">
      <c r="C1" t="s">
        <v>15</v>
      </c>
    </row>
    <row r="3" spans="1:9" ht="45">
      <c r="A3" s="6" t="s">
        <v>18</v>
      </c>
      <c r="B3" s="3" t="s">
        <v>16</v>
      </c>
      <c r="C3" s="1" t="s">
        <v>19</v>
      </c>
      <c r="D3" s="1" t="s">
        <v>17</v>
      </c>
      <c r="E3" s="1" t="s">
        <v>20</v>
      </c>
      <c r="F3" s="1" t="s">
        <v>21</v>
      </c>
      <c r="G3" s="1" t="s">
        <v>22</v>
      </c>
      <c r="H3" s="7" t="s">
        <v>0</v>
      </c>
      <c r="I3" s="9" t="s">
        <v>23</v>
      </c>
    </row>
    <row r="4" spans="1:9" ht="184.5" customHeight="1">
      <c r="A4" s="5">
        <v>1</v>
      </c>
      <c r="B4" s="4" t="s">
        <v>1</v>
      </c>
      <c r="C4" s="2" t="s">
        <v>13</v>
      </c>
      <c r="D4" s="2"/>
      <c r="E4" s="2">
        <v>8453</v>
      </c>
      <c r="F4" s="2"/>
      <c r="G4" s="2"/>
      <c r="H4" s="8">
        <v>-7291</v>
      </c>
      <c r="I4" s="5"/>
    </row>
    <row r="5" spans="1:9" ht="181.5" customHeight="1">
      <c r="A5" s="5">
        <v>2</v>
      </c>
      <c r="B5" s="4" t="s">
        <v>2</v>
      </c>
      <c r="C5" s="2" t="s">
        <v>14</v>
      </c>
      <c r="D5" s="2"/>
      <c r="E5" s="2">
        <v>6905</v>
      </c>
      <c r="F5" s="2"/>
      <c r="G5" s="2"/>
      <c r="H5" s="8">
        <v>-7251</v>
      </c>
      <c r="I5" s="5"/>
    </row>
    <row r="6" spans="1:9" ht="182.25" customHeight="1">
      <c r="A6" s="5">
        <v>3</v>
      </c>
      <c r="B6" s="4" t="s">
        <v>3</v>
      </c>
      <c r="C6" s="2" t="s">
        <v>4</v>
      </c>
      <c r="D6" s="2"/>
      <c r="E6" s="2">
        <v>4894</v>
      </c>
      <c r="F6" s="2"/>
      <c r="G6" s="2"/>
      <c r="H6" s="8">
        <v>-5631</v>
      </c>
      <c r="I6" s="5"/>
    </row>
    <row r="7" spans="1:9" ht="163.5" customHeight="1">
      <c r="A7" s="5">
        <v>4</v>
      </c>
      <c r="B7" s="4" t="s">
        <v>5</v>
      </c>
      <c r="C7" s="2" t="s">
        <v>6</v>
      </c>
      <c r="D7" s="2"/>
      <c r="E7" s="2">
        <v>3000</v>
      </c>
      <c r="F7" s="2"/>
      <c r="G7" s="2"/>
      <c r="H7" s="8">
        <v>-5630</v>
      </c>
      <c r="I7" s="5"/>
    </row>
    <row r="8" spans="1:9" ht="168.75" customHeight="1">
      <c r="A8" s="5">
        <v>5</v>
      </c>
      <c r="B8" s="4" t="s">
        <v>7</v>
      </c>
      <c r="C8" s="2" t="s">
        <v>8</v>
      </c>
      <c r="D8" s="2"/>
      <c r="E8" s="2">
        <v>4395</v>
      </c>
      <c r="F8" s="2"/>
      <c r="G8" s="2"/>
      <c r="H8" s="8">
        <v>-4832</v>
      </c>
      <c r="I8" s="5"/>
    </row>
    <row r="9" spans="1:9" ht="183" customHeight="1">
      <c r="A9" s="5">
        <v>6</v>
      </c>
      <c r="B9" s="4" t="s">
        <v>9</v>
      </c>
      <c r="C9" s="2" t="s">
        <v>10</v>
      </c>
      <c r="D9" s="2"/>
      <c r="E9" s="2">
        <v>14056</v>
      </c>
      <c r="F9" s="2"/>
      <c r="G9" s="2"/>
      <c r="H9" s="8">
        <v>-7250</v>
      </c>
      <c r="I9" s="5"/>
    </row>
    <row r="10" spans="1:9" ht="102.75" customHeight="1">
      <c r="A10" s="5">
        <v>7</v>
      </c>
      <c r="B10" s="4" t="s">
        <v>11</v>
      </c>
      <c r="C10" s="2" t="s">
        <v>12</v>
      </c>
      <c r="D10" s="2"/>
      <c r="E10" s="2">
        <v>4730</v>
      </c>
      <c r="F10" s="2"/>
      <c r="G10" s="2"/>
      <c r="H10" s="8">
        <v>-4833</v>
      </c>
      <c r="I10" s="5"/>
    </row>
    <row r="11" spans="2:8" ht="15">
      <c r="B11" s="2"/>
      <c r="C11" s="2"/>
      <c r="D11" s="2"/>
      <c r="E11" s="2">
        <v>46433</v>
      </c>
      <c r="F11" s="2"/>
      <c r="G11" s="2"/>
      <c r="H11" s="2"/>
    </row>
  </sheetData>
  <printOptions/>
  <pageMargins left="0.787401575" right="0.787401575" top="0.984251969" bottom="0.984251969" header="0.4921259845" footer="0.4921259845"/>
  <pageSetup fitToHeight="0" fitToWidth="1" horizontalDpi="600" verticalDpi="600" orientation="portrait" paperSize="8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 topLeftCell="A7">
      <selection activeCell="E14" sqref="E14"/>
    </sheetView>
  </sheetViews>
  <sheetFormatPr defaultColWidth="9.140625" defaultRowHeight="15"/>
  <cols>
    <col min="2" max="2" width="33.421875" style="0" customWidth="1"/>
    <col min="3" max="3" width="11.8515625" style="0" customWidth="1"/>
    <col min="4" max="4" width="12.28125" style="0" customWidth="1"/>
    <col min="5" max="5" width="14.421875" style="0" customWidth="1"/>
    <col min="6" max="6" width="64.7109375" style="0" customWidth="1"/>
    <col min="7" max="7" width="32.00390625" style="0" customWidth="1"/>
    <col min="8" max="8" width="17.8515625" style="0" customWidth="1"/>
    <col min="9" max="9" width="62.140625" style="0" customWidth="1"/>
  </cols>
  <sheetData>
    <row r="1" spans="2:6" ht="23.25">
      <c r="B1" s="17" t="s">
        <v>48</v>
      </c>
      <c r="F1" s="17"/>
    </row>
    <row r="2" ht="15.75" thickBot="1"/>
    <row r="3" spans="1:8" ht="45.75" thickBot="1">
      <c r="A3" s="58" t="s">
        <v>18</v>
      </c>
      <c r="B3" s="59" t="s">
        <v>16</v>
      </c>
      <c r="C3" s="60" t="s">
        <v>21</v>
      </c>
      <c r="D3" s="60" t="s">
        <v>20</v>
      </c>
      <c r="E3" s="60" t="s">
        <v>49</v>
      </c>
      <c r="F3" s="60" t="s">
        <v>19</v>
      </c>
      <c r="G3" s="60" t="s">
        <v>17</v>
      </c>
      <c r="H3" s="61" t="s">
        <v>34</v>
      </c>
    </row>
    <row r="4" spans="1:9" ht="240">
      <c r="A4" s="65">
        <v>1</v>
      </c>
      <c r="B4" s="52" t="s">
        <v>24</v>
      </c>
      <c r="C4" s="53">
        <v>15</v>
      </c>
      <c r="D4" s="54"/>
      <c r="E4" s="55">
        <f>C4*D4</f>
        <v>0</v>
      </c>
      <c r="F4" s="19" t="s">
        <v>44</v>
      </c>
      <c r="G4" s="56"/>
      <c r="H4" s="57" t="s">
        <v>38</v>
      </c>
      <c r="I4" s="14"/>
    </row>
    <row r="5" spans="1:8" ht="225" customHeight="1">
      <c r="A5" s="66">
        <v>2</v>
      </c>
      <c r="B5" s="25" t="s">
        <v>31</v>
      </c>
      <c r="C5" s="30">
        <v>13</v>
      </c>
      <c r="D5" s="37"/>
      <c r="E5" s="38">
        <f>C5*D5</f>
        <v>0</v>
      </c>
      <c r="F5" s="18" t="s">
        <v>45</v>
      </c>
      <c r="G5" s="11"/>
      <c r="H5" s="43" t="s">
        <v>35</v>
      </c>
    </row>
    <row r="6" spans="1:9" ht="222.75" customHeight="1">
      <c r="A6" s="67">
        <v>3</v>
      </c>
      <c r="B6" s="26" t="s">
        <v>25</v>
      </c>
      <c r="C6" s="31">
        <v>12</v>
      </c>
      <c r="D6" s="39"/>
      <c r="E6" s="40">
        <f>C6*D6</f>
        <v>0</v>
      </c>
      <c r="F6" s="20" t="s">
        <v>37</v>
      </c>
      <c r="G6" s="12"/>
      <c r="H6" s="44" t="s">
        <v>39</v>
      </c>
      <c r="I6" s="24"/>
    </row>
    <row r="7" spans="1:8" ht="205.5" customHeight="1">
      <c r="A7" s="68">
        <v>4</v>
      </c>
      <c r="B7" s="27" t="s">
        <v>29</v>
      </c>
      <c r="C7" s="32">
        <v>5</v>
      </c>
      <c r="D7" s="41"/>
      <c r="E7" s="42">
        <f>C7*D7</f>
        <v>0</v>
      </c>
      <c r="F7" s="19" t="s">
        <v>46</v>
      </c>
      <c r="G7" s="45"/>
      <c r="H7" s="63" t="s">
        <v>40</v>
      </c>
    </row>
    <row r="8" spans="1:8" ht="234" customHeight="1">
      <c r="A8" s="69">
        <v>6</v>
      </c>
      <c r="B8" s="28" t="s">
        <v>32</v>
      </c>
      <c r="C8" s="29">
        <v>2</v>
      </c>
      <c r="D8" s="35"/>
      <c r="E8" s="36">
        <f>C8*D8</f>
        <v>0</v>
      </c>
      <c r="F8" s="15" t="s">
        <v>47</v>
      </c>
      <c r="G8" s="2"/>
      <c r="H8" s="64" t="s">
        <v>36</v>
      </c>
    </row>
    <row r="9" spans="1:9" ht="16.5" thickBot="1">
      <c r="A9" s="46"/>
      <c r="B9" s="47" t="s">
        <v>43</v>
      </c>
      <c r="C9" s="48">
        <f>SUM(C4:C8)</f>
        <v>47</v>
      </c>
      <c r="D9" s="49"/>
      <c r="E9" s="62">
        <f>SUM(E4:E8)</f>
        <v>0</v>
      </c>
      <c r="F9" s="50"/>
      <c r="G9" s="50"/>
      <c r="H9" s="51"/>
      <c r="I9" s="16"/>
    </row>
    <row r="11" ht="15">
      <c r="F11" s="22" t="s">
        <v>33</v>
      </c>
    </row>
    <row r="12" spans="2:8" ht="15">
      <c r="B12" s="10" t="s">
        <v>26</v>
      </c>
      <c r="F12" s="70"/>
      <c r="G12" s="70"/>
      <c r="H12" s="70"/>
    </row>
    <row r="13" spans="2:8" ht="15">
      <c r="B13" s="10"/>
      <c r="F13" s="70"/>
      <c r="G13" s="70"/>
      <c r="H13" s="70"/>
    </row>
    <row r="14" ht="15">
      <c r="B14" s="13" t="s">
        <v>30</v>
      </c>
    </row>
    <row r="15" spans="2:8" ht="15">
      <c r="B15" t="s">
        <v>27</v>
      </c>
      <c r="G15" s="21"/>
      <c r="H15" s="23"/>
    </row>
    <row r="16" spans="2:7" ht="15">
      <c r="B16" t="s">
        <v>28</v>
      </c>
      <c r="F16" s="71"/>
      <c r="G16" s="71"/>
    </row>
    <row r="17" ht="15">
      <c r="G17" s="21"/>
    </row>
    <row r="18" spans="2:7" ht="15">
      <c r="B18" t="s">
        <v>42</v>
      </c>
      <c r="C18" s="21"/>
      <c r="F18" s="33"/>
      <c r="G18" s="33"/>
    </row>
    <row r="19" spans="2:3" ht="15">
      <c r="B19" s="33" t="s">
        <v>41</v>
      </c>
      <c r="C19" s="33"/>
    </row>
    <row r="22" ht="15.75">
      <c r="B22" s="34"/>
    </row>
  </sheetData>
  <mergeCells count="1">
    <mergeCell ref="F16:G16"/>
  </mergeCells>
  <printOptions/>
  <pageMargins left="0.7" right="0.7" top="0.787401575" bottom="0.787401575" header="0.3" footer="0.3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Štorková</dc:creator>
  <cp:keywords/>
  <dc:description/>
  <cp:lastModifiedBy>Administrator</cp:lastModifiedBy>
  <cp:lastPrinted>2018-11-12T14:12:51Z</cp:lastPrinted>
  <dcterms:created xsi:type="dcterms:W3CDTF">2018-10-31T13:00:51Z</dcterms:created>
  <dcterms:modified xsi:type="dcterms:W3CDTF">2018-11-12T14:14:08Z</dcterms:modified>
  <cp:category/>
  <cp:version/>
  <cp:contentType/>
  <cp:contentStatus/>
</cp:coreProperties>
</file>