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45" windowWidth="9555" windowHeight="1164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G16" i="1"/>
  <c r="G18"/>
  <c r="G19"/>
  <c r="G4"/>
  <c r="G5"/>
  <c r="G7"/>
  <c r="G8"/>
  <c r="G9"/>
  <c r="G11"/>
  <c r="G12"/>
  <c r="G22"/>
  <c r="G23"/>
  <c r="G24"/>
  <c r="H25" l="1"/>
  <c r="H14"/>
  <c r="G28" s="1"/>
  <c r="H20"/>
  <c r="G29" s="1"/>
</calcChain>
</file>

<file path=xl/sharedStrings.xml><?xml version="1.0" encoding="utf-8"?>
<sst xmlns="http://schemas.openxmlformats.org/spreadsheetml/2006/main" count="73" uniqueCount="63">
  <si>
    <t>MJ</t>
  </si>
  <si>
    <t>ha</t>
  </si>
  <si>
    <t>1.</t>
  </si>
  <si>
    <t>2.</t>
  </si>
  <si>
    <t>3.</t>
  </si>
  <si>
    <t>Vypracování návrhu nového uspořádání pozemků</t>
  </si>
  <si>
    <t>100bm</t>
  </si>
  <si>
    <t xml:space="preserve"> - stabilizace plastovou značkou</t>
  </si>
  <si>
    <t>bod</t>
  </si>
  <si>
    <t>Stabilizace hranic pozemků</t>
  </si>
  <si>
    <t xml:space="preserve"> - vytyčení pozemků</t>
  </si>
  <si>
    <t>Termín ukončení v měsících
od výzvy zadavatele</t>
  </si>
  <si>
    <t>Cena za MJ bez
DPH v Kč</t>
  </si>
  <si>
    <t>Počet MJ</t>
  </si>
  <si>
    <t xml:space="preserve">Cena bez DPH
celkem v Kč </t>
  </si>
  <si>
    <t>Návrhové práce</t>
  </si>
  <si>
    <t>Přípravné práce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</si>
  <si>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</si>
  <si>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</si>
  <si>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</si>
  <si>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</si>
  <si>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</si>
  <si>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</si>
  <si>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ks</t>
  </si>
  <si>
    <t>Zjišťování hranic pozemků neřešených dle §2 zák.</t>
  </si>
  <si>
    <t>Dokumentace nároků vlastníků pro vypracování návrhu nového uspořádání a vypracování podkladů pro řešení nesouladu druhu pozemků</t>
  </si>
  <si>
    <t>1.1.</t>
  </si>
  <si>
    <t>1.2.</t>
  </si>
  <si>
    <t>1.3.</t>
  </si>
  <si>
    <t>1.4.</t>
  </si>
  <si>
    <t>1.5.</t>
  </si>
  <si>
    <t>2.1.</t>
  </si>
  <si>
    <t>2.2.</t>
  </si>
  <si>
    <t>2.3.</t>
  </si>
  <si>
    <t>3.1.</t>
  </si>
  <si>
    <t>3.2.</t>
  </si>
  <si>
    <t>Geometrické a polohové určení vnějšího obvodu upravovaného území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</si>
  <si>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</si>
  <si>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</si>
  <si>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</si>
  <si>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</si>
  <si>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</si>
  <si>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ředitel(ka) Pozemkového úřadu …………</t>
  </si>
  <si>
    <t>statutární orgán  zhotovitele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</si>
  <si>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</si>
  <si>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</si>
  <si>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</si>
  <si>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>Rekapitulace hlavních fakturačních celků</t>
  </si>
  <si>
    <t>Zpracování geometrického plánu a SPI</t>
  </si>
  <si>
    <t>Vytyčení pozemků podle schváleného návrhu a vyhotovení GP</t>
  </si>
  <si>
    <t>Vytyčení hranic pozemků dle návrhu JPÚ</t>
  </si>
  <si>
    <r>
      <t xml:space="preserve">Vytyčení pozemků podle schváleného návrhu a vyhotovení GP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</si>
  <si>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3.Vytyčení pozemků podle schváleného návrhu a vyhotovení GP celkem (3.1.-3.2.) bez DPH</t>
  </si>
  <si>
    <t>Předložení kompletní dokumentace návrhu JPÚ</t>
  </si>
  <si>
    <t xml:space="preserve">Polohopisné zaměření zájmového území </t>
  </si>
  <si>
    <t xml:space="preserve"> </t>
  </si>
  <si>
    <r>
      <t xml:space="preserve">Přípravné práce celkem </t>
    </r>
    <r>
      <rPr>
        <sz val="11"/>
        <rFont val="Times New Roman"/>
        <family val="1"/>
        <charset val="238"/>
      </rPr>
      <t>(1.1.-1.5.)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</si>
  <si>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(2.1.-2.3.)</t>
    </r>
    <r>
      <rPr>
        <b/>
        <sz val="11"/>
        <rFont val="Times New Roman"/>
        <family val="1"/>
        <charset val="238"/>
      </rPr>
      <t xml:space="preserve"> bez DPH</t>
    </r>
  </si>
  <si>
    <t>1.Přípravné práce celkem (1.1.-1.5.) bez DPH</t>
  </si>
  <si>
    <t>2.Návrhové práce celkem (2.1.-2.3.) bez DPH</t>
  </si>
  <si>
    <t>Potřebné podélné a příčné profily společných zařízení pro stanovení plochy záboru půdy, včetně geol. průzkumu</t>
  </si>
  <si>
    <t>Vypracování plánu společných zařízení (vč.vyjádření orgánů a organizací v průběhu zpracování), výškopisné zaměření zájmového území</t>
  </si>
  <si>
    <t xml:space="preserve">100bm 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</si>
</sst>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/>
      <top style="hair">
        <color indexed="22"/>
      </top>
      <bottom style="medium">
        <color indexed="64"/>
      </bottom>
      <diagonal/>
    </border>
    <border>
      <left/>
      <right/>
      <top style="hair">
        <color indexed="22"/>
      </top>
      <bottom style="medium">
        <color indexed="64"/>
      </bottom>
      <diagonal/>
    </border>
    <border>
      <left/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vertical="top" wrapText="1"/>
    </xf>
    <xf numFmtId="49" fontId="8" fillId="0" borderId="31" xfId="0" applyNumberFormat="1" applyFont="1" applyFill="1" applyBorder="1" applyAlignment="1">
      <alignment horizontal="center" vertical="top"/>
    </xf>
    <xf numFmtId="49" fontId="8" fillId="0" borderId="14" xfId="0" applyNumberFormat="1" applyFont="1" applyFill="1" applyBorder="1" applyAlignment="1">
      <alignment horizontal="center"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6" fillId="0" borderId="41" xfId="0" applyNumberFormat="1" applyFont="1" applyFill="1" applyBorder="1" applyAlignment="1">
      <alignment horizontal="center" vertical="top"/>
    </xf>
    <xf numFmtId="0" fontId="6" fillId="0" borderId="42" xfId="0" applyFont="1" applyFill="1" applyBorder="1" applyAlignment="1">
      <alignment vertical="top" wrapText="1"/>
    </xf>
    <xf numFmtId="0" fontId="14" fillId="0" borderId="43" xfId="0" applyFont="1" applyFill="1" applyBorder="1" applyAlignment="1">
      <alignment vertical="top"/>
    </xf>
    <xf numFmtId="0" fontId="6" fillId="0" borderId="43" xfId="0" applyFont="1" applyFill="1" applyBorder="1" applyAlignment="1">
      <alignment vertical="top"/>
    </xf>
    <xf numFmtId="164" fontId="6" fillId="0" borderId="43" xfId="0" applyNumberFormat="1" applyFont="1" applyFill="1" applyBorder="1" applyAlignment="1">
      <alignment vertical="top"/>
    </xf>
    <xf numFmtId="164" fontId="6" fillId="0" borderId="44" xfId="0" applyNumberFormat="1" applyFont="1" applyFill="1" applyBorder="1" applyAlignment="1">
      <alignment horizontal="center" vertical="top"/>
    </xf>
    <xf numFmtId="49" fontId="6" fillId="0" borderId="45" xfId="0" applyNumberFormat="1" applyFont="1" applyFill="1" applyBorder="1" applyAlignment="1">
      <alignment horizontal="center" vertical="top"/>
    </xf>
    <xf numFmtId="0" fontId="8" fillId="0" borderId="49" xfId="0" applyFont="1" applyFill="1" applyBorder="1" applyAlignment="1">
      <alignment vertical="top"/>
    </xf>
    <xf numFmtId="0" fontId="8" fillId="0" borderId="50" xfId="0" applyFont="1" applyFill="1" applyBorder="1" applyAlignment="1">
      <alignment vertical="top" wrapText="1"/>
    </xf>
    <xf numFmtId="0" fontId="2" fillId="0" borderId="50" xfId="0" applyFont="1" applyFill="1" applyBorder="1" applyAlignment="1">
      <alignment horizontal="center" vertical="top"/>
    </xf>
    <xf numFmtId="0" fontId="8" fillId="0" borderId="50" xfId="0" applyFont="1" applyFill="1" applyBorder="1" applyAlignment="1">
      <alignment vertical="top"/>
    </xf>
    <xf numFmtId="164" fontId="6" fillId="0" borderId="50" xfId="0" applyNumberFormat="1" applyFont="1" applyFill="1" applyBorder="1" applyAlignment="1" applyProtection="1">
      <alignment vertical="top"/>
      <protection locked="0"/>
    </xf>
    <xf numFmtId="164" fontId="8" fillId="0" borderId="50" xfId="0" applyNumberFormat="1" applyFont="1" applyFill="1" applyBorder="1" applyAlignment="1">
      <alignment vertical="top"/>
    </xf>
    <xf numFmtId="49" fontId="8" fillId="0" borderId="51" xfId="0" applyNumberFormat="1" applyFont="1" applyFill="1" applyBorder="1" applyAlignment="1" applyProtection="1">
      <alignment horizontal="center" vertical="top"/>
      <protection locked="0"/>
    </xf>
    <xf numFmtId="49" fontId="8" fillId="2" borderId="52" xfId="0" applyNumberFormat="1" applyFont="1" applyFill="1" applyBorder="1" applyAlignment="1">
      <alignment horizontal="center" vertical="top"/>
    </xf>
    <xf numFmtId="164" fontId="6" fillId="2" borderId="56" xfId="0" applyNumberFormat="1" applyFont="1" applyFill="1" applyBorder="1" applyAlignment="1" applyProtection="1">
      <alignment vertical="top"/>
      <protection locked="0"/>
    </xf>
    <xf numFmtId="49" fontId="8" fillId="0" borderId="31" xfId="0" applyNumberFormat="1" applyFont="1" applyFill="1" applyBorder="1" applyAlignment="1">
      <alignment horizontal="center" vertical="top"/>
    </xf>
    <xf numFmtId="49" fontId="8" fillId="0" borderId="32" xfId="0" applyNumberFormat="1" applyFont="1" applyFill="1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0" fontId="10" fillId="0" borderId="15" xfId="0" applyFont="1" applyFill="1" applyBorder="1" applyAlignment="1">
      <alignment vertical="center"/>
    </xf>
    <xf numFmtId="0" fontId="6" fillId="0" borderId="38" xfId="0" applyFont="1" applyFill="1" applyBorder="1" applyAlignment="1">
      <alignment horizontal="center" vertical="top" wrapText="1"/>
    </xf>
    <xf numFmtId="0" fontId="6" fillId="0" borderId="39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12" fillId="0" borderId="29" xfId="0" applyFont="1" applyFill="1" applyBorder="1" applyAlignment="1">
      <alignment vertical="top" wrapText="1"/>
    </xf>
    <xf numFmtId="0" fontId="12" fillId="0" borderId="22" xfId="0" applyFont="1" applyFill="1" applyBorder="1" applyAlignment="1"/>
    <xf numFmtId="6" fontId="12" fillId="0" borderId="22" xfId="0" applyNumberFormat="1" applyFont="1" applyFill="1" applyBorder="1" applyAlignment="1"/>
    <xf numFmtId="6" fontId="12" fillId="0" borderId="23" xfId="0" applyNumberFormat="1" applyFont="1" applyFill="1" applyBorder="1" applyAlignment="1"/>
    <xf numFmtId="6" fontId="11" fillId="0" borderId="25" xfId="0" applyNumberFormat="1" applyFont="1" applyFill="1" applyBorder="1" applyAlignment="1"/>
    <xf numFmtId="6" fontId="11" fillId="0" borderId="30" xfId="0" applyNumberFormat="1" applyFont="1" applyFill="1" applyBorder="1" applyAlignment="1"/>
    <xf numFmtId="49" fontId="8" fillId="0" borderId="33" xfId="0" applyNumberFormat="1" applyFont="1" applyFill="1" applyBorder="1" applyAlignment="1" applyProtection="1">
      <alignment horizontal="center" vertical="top"/>
      <protection locked="0"/>
    </xf>
    <xf numFmtId="49" fontId="8" fillId="0" borderId="34" xfId="0" applyNumberFormat="1" applyFont="1" applyFill="1" applyBorder="1" applyAlignment="1" applyProtection="1">
      <alignment horizontal="center" vertical="top"/>
      <protection locked="0"/>
    </xf>
    <xf numFmtId="6" fontId="11" fillId="0" borderId="22" xfId="0" applyNumberFormat="1" applyFont="1" applyFill="1" applyBorder="1" applyAlignment="1"/>
    <xf numFmtId="6" fontId="11" fillId="0" borderId="23" xfId="0" applyNumberFormat="1" applyFont="1" applyFill="1" applyBorder="1" applyAlignment="1"/>
    <xf numFmtId="0" fontId="11" fillId="0" borderId="24" xfId="0" applyFont="1" applyFill="1" applyBorder="1" applyAlignment="1">
      <alignment vertical="top" wrapText="1"/>
    </xf>
    <xf numFmtId="0" fontId="11" fillId="0" borderId="25" xfId="0" applyFont="1" applyFill="1" applyBorder="1" applyAlignment="1"/>
    <xf numFmtId="164" fontId="3" fillId="0" borderId="47" xfId="0" applyNumberFormat="1" applyFont="1" applyFill="1" applyBorder="1" applyAlignment="1">
      <alignment horizontal="right" vertical="top" wrapText="1"/>
    </xf>
    <xf numFmtId="0" fontId="7" fillId="0" borderId="48" xfId="0" applyFont="1" applyBorder="1" applyAlignment="1">
      <alignment horizontal="right" vertical="top" wrapText="1"/>
    </xf>
    <xf numFmtId="0" fontId="6" fillId="2" borderId="26" xfId="0" applyFont="1" applyFill="1" applyBorder="1" applyAlignment="1">
      <alignment vertical="top" wrapText="1"/>
    </xf>
    <xf numFmtId="0" fontId="9" fillId="0" borderId="27" xfId="0" applyFont="1" applyBorder="1" applyAlignment="1">
      <alignment vertical="top"/>
    </xf>
    <xf numFmtId="0" fontId="9" fillId="0" borderId="28" xfId="0" applyFont="1" applyBorder="1" applyAlignment="1">
      <alignment vertical="top"/>
    </xf>
    <xf numFmtId="0" fontId="10" fillId="0" borderId="27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6" fillId="0" borderId="46" xfId="0" applyFont="1" applyFill="1" applyBorder="1" applyAlignment="1">
      <alignment vertical="top" wrapText="1"/>
    </xf>
    <xf numFmtId="0" fontId="10" fillId="0" borderId="47" xfId="0" applyFont="1" applyBorder="1" applyAlignment="1">
      <alignment vertical="top"/>
    </xf>
    <xf numFmtId="164" fontId="8" fillId="0" borderId="15" xfId="0" applyNumberFormat="1" applyFont="1" applyFill="1" applyBorder="1" applyAlignment="1">
      <alignment vertical="center"/>
    </xf>
    <xf numFmtId="0" fontId="11" fillId="0" borderId="29" xfId="0" applyFont="1" applyFill="1" applyBorder="1" applyAlignment="1">
      <alignment vertical="top" wrapText="1"/>
    </xf>
    <xf numFmtId="0" fontId="11" fillId="0" borderId="22" xfId="0" applyFont="1" applyFill="1" applyBorder="1" applyAlignment="1"/>
    <xf numFmtId="49" fontId="8" fillId="0" borderId="14" xfId="0" applyNumberFormat="1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35" xfId="0" applyFont="1" applyFill="1" applyBorder="1" applyAlignment="1">
      <alignment vertical="top" wrapText="1"/>
    </xf>
    <xf numFmtId="0" fontId="12" fillId="0" borderId="36" xfId="0" applyFont="1" applyFill="1" applyBorder="1" applyAlignment="1"/>
    <xf numFmtId="6" fontId="12" fillId="0" borderId="36" xfId="0" applyNumberFormat="1" applyFont="1" applyFill="1" applyBorder="1" applyAlignment="1"/>
    <xf numFmtId="6" fontId="12" fillId="0" borderId="37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top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>
      <alignment vertical="top" wrapText="1"/>
    </xf>
    <xf numFmtId="0" fontId="10" fillId="0" borderId="54" xfId="0" applyFont="1" applyBorder="1" applyAlignment="1">
      <alignment vertical="top"/>
    </xf>
    <xf numFmtId="0" fontId="10" fillId="0" borderId="55" xfId="0" applyFont="1" applyBorder="1" applyAlignment="1">
      <alignment vertical="top"/>
    </xf>
    <xf numFmtId="0" fontId="8" fillId="0" borderId="12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42"/>
  <sheetViews>
    <sheetView showGridLines="0" tabSelected="1" topLeftCell="A8" zoomScaleNormal="100" zoomScalePageLayoutView="60" workbookViewId="0">
      <selection activeCell="T19" sqref="T19"/>
    </sheetView>
  </sheetViews>
  <sheetFormatPr defaultColWidth="3" defaultRowHeight="15" customHeight="1"/>
  <cols>
    <col min="1" max="1" width="0.7109375" style="4" customWidth="1"/>
    <col min="2" max="2" width="4.28515625" style="19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3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2.25" customHeight="1" thickBot="1"/>
    <row r="2" spans="2:8" s="14" customFormat="1" ht="45" customHeight="1">
      <c r="B2" s="20"/>
      <c r="C2" s="15" t="s">
        <v>46</v>
      </c>
      <c r="D2" s="16" t="s">
        <v>0</v>
      </c>
      <c r="E2" s="17" t="s">
        <v>13</v>
      </c>
      <c r="F2" s="17" t="s">
        <v>12</v>
      </c>
      <c r="G2" s="17" t="s">
        <v>14</v>
      </c>
      <c r="H2" s="18" t="s">
        <v>20</v>
      </c>
    </row>
    <row r="3" spans="2:8" s="10" customFormat="1" ht="15.95" customHeight="1">
      <c r="B3" s="21" t="s">
        <v>2</v>
      </c>
      <c r="C3" s="7" t="s">
        <v>16</v>
      </c>
      <c r="D3" s="3"/>
      <c r="E3" s="8"/>
      <c r="F3" s="8"/>
      <c r="G3" s="8"/>
      <c r="H3" s="9"/>
    </row>
    <row r="4" spans="2:8" s="5" customFormat="1" ht="21" customHeight="1">
      <c r="B4" s="23" t="s">
        <v>26</v>
      </c>
      <c r="C4" s="24" t="s">
        <v>44</v>
      </c>
      <c r="D4" s="25" t="s">
        <v>1</v>
      </c>
      <c r="E4" s="26">
        <v>5</v>
      </c>
      <c r="F4" s="27"/>
      <c r="G4" s="26">
        <f t="shared" ref="G4:G5" si="0">E4*F4</f>
        <v>0</v>
      </c>
      <c r="H4" s="28"/>
    </row>
    <row r="5" spans="2:8" s="5" customFormat="1" ht="33.75" customHeight="1">
      <c r="B5" s="54" t="s">
        <v>27</v>
      </c>
      <c r="C5" s="30" t="s">
        <v>54</v>
      </c>
      <c r="D5" s="31" t="s">
        <v>1</v>
      </c>
      <c r="E5" s="32">
        <v>5</v>
      </c>
      <c r="F5" s="33"/>
      <c r="G5" s="34">
        <f t="shared" si="0"/>
        <v>0</v>
      </c>
      <c r="H5" s="35"/>
    </row>
    <row r="6" spans="2:8" s="5" customFormat="1" ht="33.75" customHeight="1">
      <c r="B6" s="73" t="s">
        <v>28</v>
      </c>
      <c r="C6" s="30" t="s">
        <v>36</v>
      </c>
      <c r="D6" s="32"/>
      <c r="E6" s="32"/>
      <c r="F6" s="32"/>
      <c r="G6" s="32"/>
      <c r="H6" s="86"/>
    </row>
    <row r="7" spans="2:8" s="5" customFormat="1" ht="33.75" customHeight="1">
      <c r="B7" s="74"/>
      <c r="C7" s="30" t="s">
        <v>45</v>
      </c>
      <c r="D7" s="31" t="s">
        <v>6</v>
      </c>
      <c r="E7" s="32">
        <v>19</v>
      </c>
      <c r="F7" s="33"/>
      <c r="G7" s="34">
        <f>E7*F7</f>
        <v>0</v>
      </c>
      <c r="H7" s="87"/>
    </row>
    <row r="8" spans="2:8" s="5" customFormat="1" ht="21" customHeight="1">
      <c r="B8" s="74"/>
      <c r="C8" s="30" t="s">
        <v>7</v>
      </c>
      <c r="D8" s="31" t="s">
        <v>8</v>
      </c>
      <c r="E8" s="32">
        <v>112</v>
      </c>
      <c r="F8" s="33"/>
      <c r="G8" s="34">
        <f>E8*F8</f>
        <v>0</v>
      </c>
      <c r="H8" s="87"/>
    </row>
    <row r="9" spans="2:8" s="5" customFormat="1" ht="33.75" customHeight="1">
      <c r="B9" s="104" t="s">
        <v>29</v>
      </c>
      <c r="C9" s="30" t="s">
        <v>24</v>
      </c>
      <c r="D9" s="105" t="s">
        <v>6</v>
      </c>
      <c r="E9" s="107">
        <v>2</v>
      </c>
      <c r="F9" s="75"/>
      <c r="G9" s="101">
        <f>E9*F9</f>
        <v>0</v>
      </c>
      <c r="H9" s="108"/>
    </row>
    <row r="10" spans="2:8" s="5" customFormat="1" ht="21" customHeight="1">
      <c r="B10" s="104"/>
      <c r="C10" s="30" t="s">
        <v>10</v>
      </c>
      <c r="D10" s="106"/>
      <c r="E10" s="76"/>
      <c r="F10" s="76"/>
      <c r="G10" s="76"/>
      <c r="H10" s="108"/>
    </row>
    <row r="11" spans="2:8" s="5" customFormat="1" ht="21" customHeight="1">
      <c r="B11" s="104"/>
      <c r="C11" s="30" t="s">
        <v>7</v>
      </c>
      <c r="D11" s="31" t="s">
        <v>8</v>
      </c>
      <c r="E11" s="32">
        <v>8</v>
      </c>
      <c r="F11" s="33"/>
      <c r="G11" s="34">
        <f>E11*F11</f>
        <v>0</v>
      </c>
      <c r="H11" s="35"/>
    </row>
    <row r="12" spans="2:8" s="5" customFormat="1" ht="62.1" customHeight="1">
      <c r="B12" s="36" t="s">
        <v>30</v>
      </c>
      <c r="C12" s="37" t="s">
        <v>25</v>
      </c>
      <c r="D12" s="38" t="s">
        <v>1</v>
      </c>
      <c r="E12" s="39">
        <v>5</v>
      </c>
      <c r="F12" s="40"/>
      <c r="G12" s="41">
        <f>E12*F12</f>
        <v>0</v>
      </c>
      <c r="H12" s="42"/>
    </row>
    <row r="13" spans="2:8" s="5" customFormat="1" ht="23.25" customHeight="1">
      <c r="B13" s="48"/>
      <c r="C13" s="53" t="s">
        <v>55</v>
      </c>
      <c r="D13" s="49"/>
      <c r="F13" s="50"/>
      <c r="G13" s="51"/>
      <c r="H13" s="52"/>
    </row>
    <row r="14" spans="2:8" s="5" customFormat="1" ht="15.95" customHeight="1">
      <c r="B14" s="22"/>
      <c r="C14" s="94" t="s">
        <v>56</v>
      </c>
      <c r="D14" s="97"/>
      <c r="E14" s="97"/>
      <c r="F14" s="97"/>
      <c r="G14" s="98"/>
      <c r="H14" s="11">
        <f>SUBTOTAL(9,G4:G12)</f>
        <v>0</v>
      </c>
    </row>
    <row r="15" spans="2:8" s="10" customFormat="1" ht="15.95" customHeight="1" thickBot="1">
      <c r="B15" s="57" t="s">
        <v>3</v>
      </c>
      <c r="C15" s="58" t="s">
        <v>15</v>
      </c>
      <c r="D15" s="59"/>
      <c r="E15" s="60"/>
      <c r="F15" s="61"/>
      <c r="G15" s="61"/>
      <c r="H15" s="62"/>
    </row>
    <row r="16" spans="2:8" s="5" customFormat="1" ht="69.75" customHeight="1">
      <c r="B16" s="64" t="s">
        <v>31</v>
      </c>
      <c r="C16" s="65" t="s">
        <v>61</v>
      </c>
      <c r="D16" s="66" t="s">
        <v>1</v>
      </c>
      <c r="E16" s="67">
        <v>5</v>
      </c>
      <c r="F16" s="68"/>
      <c r="G16" s="69">
        <f t="shared" ref="G16:G19" si="1">E16*F16</f>
        <v>0</v>
      </c>
      <c r="H16" s="70"/>
    </row>
    <row r="17" spans="2:14" s="5" customFormat="1" ht="45" customHeight="1">
      <c r="B17" s="55"/>
      <c r="C17" s="30" t="s">
        <v>60</v>
      </c>
      <c r="D17" s="31" t="s">
        <v>6</v>
      </c>
      <c r="E17" s="32">
        <v>6</v>
      </c>
      <c r="F17" s="33"/>
      <c r="G17" s="34"/>
      <c r="H17" s="56"/>
    </row>
    <row r="18" spans="2:14" s="5" customFormat="1" ht="33.75" customHeight="1">
      <c r="B18" s="55" t="s">
        <v>32</v>
      </c>
      <c r="C18" s="43" t="s">
        <v>5</v>
      </c>
      <c r="D18" s="31" t="s">
        <v>1</v>
      </c>
      <c r="E18" s="32">
        <v>5</v>
      </c>
      <c r="F18" s="33"/>
      <c r="G18" s="34">
        <f t="shared" si="1"/>
        <v>0</v>
      </c>
      <c r="H18" s="56"/>
    </row>
    <row r="19" spans="2:14" s="5" customFormat="1" ht="33.75" customHeight="1">
      <c r="B19" s="36" t="s">
        <v>33</v>
      </c>
      <c r="C19" s="44" t="s">
        <v>53</v>
      </c>
      <c r="D19" s="38" t="s">
        <v>23</v>
      </c>
      <c r="E19" s="39">
        <v>4</v>
      </c>
      <c r="F19" s="40"/>
      <c r="G19" s="41">
        <f t="shared" si="1"/>
        <v>0</v>
      </c>
      <c r="H19" s="42"/>
    </row>
    <row r="20" spans="2:14" s="5" customFormat="1" ht="15.95" customHeight="1" thickBot="1">
      <c r="B20" s="71"/>
      <c r="C20" s="123" t="s">
        <v>57</v>
      </c>
      <c r="D20" s="124"/>
      <c r="E20" s="124"/>
      <c r="F20" s="124"/>
      <c r="G20" s="125"/>
      <c r="H20" s="72">
        <f>SUBTOTAL(9,G16:G19)</f>
        <v>0</v>
      </c>
    </row>
    <row r="21" spans="2:14" s="10" customFormat="1" ht="33.75" customHeight="1">
      <c r="B21" s="63" t="s">
        <v>4</v>
      </c>
      <c r="C21" s="99" t="s">
        <v>49</v>
      </c>
      <c r="D21" s="100"/>
      <c r="E21" s="100"/>
      <c r="F21" s="100"/>
      <c r="G21" s="92" t="s">
        <v>11</v>
      </c>
      <c r="H21" s="93"/>
      <c r="N21" s="5"/>
    </row>
    <row r="22" spans="2:14" s="5" customFormat="1" ht="21" customHeight="1">
      <c r="B22" s="23" t="s">
        <v>34</v>
      </c>
      <c r="C22" s="24" t="s">
        <v>50</v>
      </c>
      <c r="D22" s="25" t="s">
        <v>62</v>
      </c>
      <c r="E22" s="126">
        <v>34</v>
      </c>
      <c r="F22" s="27"/>
      <c r="G22" s="26">
        <f>E22*F22</f>
        <v>0</v>
      </c>
      <c r="H22" s="121"/>
      <c r="N22" s="10"/>
    </row>
    <row r="23" spans="2:14" s="5" customFormat="1" ht="21" customHeight="1">
      <c r="B23" s="29"/>
      <c r="C23" s="30" t="s">
        <v>9</v>
      </c>
      <c r="D23" s="31" t="s">
        <v>8</v>
      </c>
      <c r="E23" s="32">
        <v>99</v>
      </c>
      <c r="F23" s="33"/>
      <c r="G23" s="34">
        <f>E23*F23</f>
        <v>0</v>
      </c>
      <c r="H23" s="122"/>
    </row>
    <row r="24" spans="2:14" s="5" customFormat="1" ht="33.75" customHeight="1">
      <c r="B24" s="36" t="s">
        <v>35</v>
      </c>
      <c r="C24" s="37" t="s">
        <v>48</v>
      </c>
      <c r="D24" s="38" t="s">
        <v>1</v>
      </c>
      <c r="E24" s="39">
        <v>5</v>
      </c>
      <c r="F24" s="40"/>
      <c r="G24" s="41">
        <f>E24*F24</f>
        <v>0</v>
      </c>
      <c r="H24" s="45"/>
    </row>
    <row r="25" spans="2:14" s="5" customFormat="1" ht="15.95" customHeight="1">
      <c r="B25" s="22"/>
      <c r="C25" s="94" t="s">
        <v>51</v>
      </c>
      <c r="D25" s="95"/>
      <c r="E25" s="95"/>
      <c r="F25" s="95"/>
      <c r="G25" s="96"/>
      <c r="H25" s="11">
        <f>SUBTOTAL(9,G22:G24)</f>
        <v>0</v>
      </c>
    </row>
    <row r="26" spans="2:14" ht="15" customHeight="1" thickBot="1">
      <c r="N26" s="2"/>
    </row>
    <row r="27" spans="2:14" s="12" customFormat="1" ht="19.5" customHeight="1">
      <c r="B27" s="77" t="s">
        <v>47</v>
      </c>
      <c r="C27" s="78"/>
      <c r="D27" s="78"/>
      <c r="E27" s="78"/>
      <c r="F27" s="78"/>
      <c r="G27" s="78"/>
      <c r="H27" s="79"/>
    </row>
    <row r="28" spans="2:14" s="12" customFormat="1" ht="17.25" customHeight="1">
      <c r="B28" s="90" t="s">
        <v>58</v>
      </c>
      <c r="C28" s="91"/>
      <c r="D28" s="91"/>
      <c r="E28" s="91"/>
      <c r="F28" s="91"/>
      <c r="G28" s="84">
        <f>H14</f>
        <v>0</v>
      </c>
      <c r="H28" s="85"/>
    </row>
    <row r="29" spans="2:14" s="12" customFormat="1" ht="17.25" customHeight="1">
      <c r="B29" s="102" t="s">
        <v>59</v>
      </c>
      <c r="C29" s="103"/>
      <c r="D29" s="103"/>
      <c r="E29" s="103"/>
      <c r="F29" s="103"/>
      <c r="G29" s="88">
        <f>H20</f>
        <v>0</v>
      </c>
      <c r="H29" s="89"/>
    </row>
    <row r="30" spans="2:14" s="12" customFormat="1" ht="33.75" customHeight="1">
      <c r="B30" s="102" t="s">
        <v>52</v>
      </c>
      <c r="C30" s="103"/>
      <c r="D30" s="103"/>
      <c r="E30" s="103"/>
      <c r="F30" s="103"/>
      <c r="G30" s="88"/>
      <c r="H30" s="89"/>
    </row>
    <row r="31" spans="2:14" s="12" customFormat="1" ht="17.25" customHeight="1">
      <c r="B31" s="80" t="s">
        <v>17</v>
      </c>
      <c r="C31" s="81"/>
      <c r="D31" s="81"/>
      <c r="E31" s="81"/>
      <c r="F31" s="81"/>
      <c r="G31" s="82"/>
      <c r="H31" s="83"/>
    </row>
    <row r="32" spans="2:14" s="12" customFormat="1" ht="17.25" customHeight="1">
      <c r="B32" s="102" t="s">
        <v>18</v>
      </c>
      <c r="C32" s="103"/>
      <c r="D32" s="103"/>
      <c r="E32" s="103"/>
      <c r="F32" s="103"/>
      <c r="G32" s="88"/>
      <c r="H32" s="89"/>
    </row>
    <row r="33" spans="2:8" s="13" customFormat="1" ht="17.25" customHeight="1" thickBot="1">
      <c r="B33" s="112" t="s">
        <v>19</v>
      </c>
      <c r="C33" s="113"/>
      <c r="D33" s="113"/>
      <c r="E33" s="113"/>
      <c r="F33" s="113"/>
      <c r="G33" s="114"/>
      <c r="H33" s="115"/>
    </row>
    <row r="34" spans="2:8" ht="14.25" customHeight="1">
      <c r="B34" s="47" t="s">
        <v>21</v>
      </c>
      <c r="C34" s="111" t="s">
        <v>22</v>
      </c>
      <c r="D34" s="111"/>
      <c r="E34" s="111"/>
      <c r="F34" s="111"/>
      <c r="G34" s="111"/>
      <c r="H34" s="111"/>
    </row>
    <row r="35" spans="2:8" ht="39.75" customHeight="1">
      <c r="B35" s="47"/>
      <c r="C35" s="111"/>
      <c r="D35" s="111"/>
      <c r="E35" s="111"/>
      <c r="F35" s="111"/>
      <c r="G35" s="111"/>
      <c r="H35" s="111"/>
    </row>
    <row r="36" spans="2:8" ht="15" customHeight="1">
      <c r="B36" s="116" t="s">
        <v>37</v>
      </c>
      <c r="C36" s="117"/>
      <c r="D36" s="118"/>
      <c r="E36" s="117"/>
      <c r="F36" s="117"/>
      <c r="G36" s="117"/>
      <c r="H36" s="117"/>
    </row>
    <row r="37" spans="2:8" ht="15" customHeight="1">
      <c r="B37" s="5"/>
      <c r="D37" s="46"/>
    </row>
    <row r="38" spans="2:8" ht="15" customHeight="1">
      <c r="B38" s="116" t="s">
        <v>38</v>
      </c>
      <c r="C38" s="116"/>
      <c r="D38" s="120" t="s">
        <v>39</v>
      </c>
      <c r="E38" s="120"/>
      <c r="F38" s="120"/>
      <c r="G38" s="120"/>
      <c r="H38" s="120"/>
    </row>
    <row r="39" spans="2:8" ht="15" customHeight="1">
      <c r="B39" s="5"/>
      <c r="D39" s="46"/>
    </row>
    <row r="40" spans="2:8" ht="15" customHeight="1">
      <c r="B40" s="5"/>
      <c r="D40" s="46"/>
    </row>
    <row r="41" spans="2:8" ht="15" customHeight="1">
      <c r="B41" s="5" t="s">
        <v>40</v>
      </c>
      <c r="D41" s="119" t="s">
        <v>41</v>
      </c>
      <c r="E41" s="119"/>
      <c r="F41" s="119"/>
      <c r="G41" s="119"/>
      <c r="H41" s="119"/>
    </row>
    <row r="42" spans="2:8" ht="15" customHeight="1">
      <c r="B42" s="109" t="s">
        <v>42</v>
      </c>
      <c r="C42" s="109"/>
      <c r="D42" s="110" t="s">
        <v>43</v>
      </c>
      <c r="E42" s="110"/>
      <c r="F42" s="110"/>
      <c r="G42" s="110"/>
      <c r="H42" s="110"/>
    </row>
  </sheetData>
  <dataConsolidate/>
  <mergeCells count="35">
    <mergeCell ref="H22:H23"/>
    <mergeCell ref="C20:G20"/>
    <mergeCell ref="B29:F29"/>
    <mergeCell ref="B9:B11"/>
    <mergeCell ref="D9:D10"/>
    <mergeCell ref="E9:E10"/>
    <mergeCell ref="H9:H10"/>
    <mergeCell ref="B42:C42"/>
    <mergeCell ref="D42:H42"/>
    <mergeCell ref="C34:H34"/>
    <mergeCell ref="B33:F33"/>
    <mergeCell ref="G33:H33"/>
    <mergeCell ref="B38:C38"/>
    <mergeCell ref="B36:H36"/>
    <mergeCell ref="D41:H41"/>
    <mergeCell ref="C35:H35"/>
    <mergeCell ref="D38:H38"/>
    <mergeCell ref="B32:F32"/>
    <mergeCell ref="G32:H32"/>
    <mergeCell ref="B6:B8"/>
    <mergeCell ref="F9:F10"/>
    <mergeCell ref="B27:H27"/>
    <mergeCell ref="B31:F31"/>
    <mergeCell ref="G31:H31"/>
    <mergeCell ref="G28:H28"/>
    <mergeCell ref="H6:H8"/>
    <mergeCell ref="G29:H29"/>
    <mergeCell ref="B28:F28"/>
    <mergeCell ref="G21:H21"/>
    <mergeCell ref="C25:G25"/>
    <mergeCell ref="C14:G14"/>
    <mergeCell ref="C21:F21"/>
    <mergeCell ref="G9:G10"/>
    <mergeCell ref="B30:F30"/>
    <mergeCell ref="G30:H30"/>
  </mergeCells>
  <phoneticPr fontId="4" type="noConversion"/>
  <pageMargins left="0.59055118110236227" right="0.39370078740157483" top="0.59055118110236227" bottom="0.39370078740157483" header="0.31496062992125984" footer="0.31496062992125984"/>
  <pageSetup paperSize="9" scale="98" fitToHeight="2" orientation="portrait" r:id="rId1"/>
  <headerFooter>
    <oddHeader xml:space="preserve">&amp;R&amp;"Times New Roman,Tučné"&amp;14Příloha č.1 ke SOD č. obj. ...., č. zhotov. ..... - KPÚ  </oddHeader>
    <oddFooter>&amp;C&amp;P</oddFooter>
  </headerFooter>
  <rowBreaks count="1" manualBreakCount="1">
    <brk id="14" max="16383" man="1"/>
  </rowBreaks>
  <ignoredErrors>
    <ignoredError sqref="H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kleisova</cp:lastModifiedBy>
  <cp:lastPrinted>2011-02-28T14:37:22Z</cp:lastPrinted>
  <dcterms:created xsi:type="dcterms:W3CDTF">2005-06-09T05:49:05Z</dcterms:created>
  <dcterms:modified xsi:type="dcterms:W3CDTF">2011-03-04T12:12:31Z</dcterms:modified>
</cp:coreProperties>
</file>