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360" tabRatio="599" activeTab="0"/>
  </bookViews>
  <sheets>
    <sheet name="specifikace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<sst xmlns="http://schemas.openxmlformats.org/spreadsheetml/2006/main" count="72" uniqueCount="51">
  <si>
    <t>úkon</t>
  </si>
  <si>
    <t>MJ</t>
  </si>
  <si>
    <t>Kč bez DPH za MJ</t>
  </si>
  <si>
    <t>počet MJ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</si>
  <si>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</si>
  <si>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ks</t>
  </si>
  <si>
    <t>substrát</t>
  </si>
  <si>
    <t>l</t>
  </si>
  <si>
    <t>Péče o travnaté plochy</t>
  </si>
  <si>
    <t>mulčovací kůra</t>
  </si>
  <si>
    <t>Řez živých plotů</t>
  </si>
  <si>
    <t>Doplňující služby</t>
  </si>
  <si>
    <t>hnojení travnatých ploch granulovaným hnojivem (práce vč. hnojiva)</t>
  </si>
  <si>
    <t>přihnojování rostlin (práce vč. hnojiva)</t>
  </si>
  <si>
    <t>obrytí soliterních keřů od travnaté plochy a vyplevelení vč. likvidace odpadu</t>
  </si>
  <si>
    <t>bm</t>
  </si>
  <si>
    <t>udržovací prořez solitérních keřů vč. likvidace odpadu</t>
  </si>
  <si>
    <t>sběr odpadků z výsadeb a travnatých ploch vč. likvidace odpadu</t>
  </si>
  <si>
    <t>vertikutace travnaté plochy (prořezání trávníku, vyhrabání staré trávy) včetně likvidace odpadu</t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</si>
  <si>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</si>
  <si>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Péče o keře a popínavé rostliny</t>
  </si>
  <si>
    <t>péče o rostliny v betonových korytech (práce - zastřižení, svazování….)</t>
  </si>
  <si>
    <t>Péče o stromy</t>
  </si>
  <si>
    <t>odplevelení rostlin v betonovém korytu (práce)</t>
  </si>
  <si>
    <t>Péče o sezónní okrasné rostliny (kvetoucí)</t>
  </si>
  <si>
    <t xml:space="preserve">odplevelení  výsadeb </t>
  </si>
  <si>
    <t>Péče o trvale osázené okrasné rostliny v betonových korytech</t>
  </si>
  <si>
    <t>vyplevelení keřů  a popínavých rostlin v zapojených skupinách  vč. likvidace odpadu</t>
  </si>
  <si>
    <t>udržovací prořez keřů a popínavých rostlin v zapojených skupinách vč. likvidace odpadu</t>
  </si>
  <si>
    <t>výměna zeminy u rostlin v betonovém korytu do hloubky 30 cm (práce)</t>
  </si>
  <si>
    <t>řez živého plotu ze tří stran + boky (zástřih do výšky 1,5 m), vč.likvidace odpadu</t>
  </si>
  <si>
    <t>řez živého plotu ze tří stran + boky (zástřih do výšky 1 m), vč. likvidace odpadu</t>
  </si>
  <si>
    <r>
      <t xml:space="preserve">udžovací řez stromů do výšky </t>
    </r>
    <r>
      <rPr>
        <sz val="11"/>
        <color theme="1"/>
        <rFont val="Calibri"/>
        <family val="2"/>
        <scheme val="minor"/>
      </rPr>
      <t>3,8 m</t>
    </r>
  </si>
  <si>
    <t>obrytí soliterních  stromů  od travnaté plochy a vyplevelení (průměr 1 m), vč. likvidace odpadu</t>
  </si>
  <si>
    <t>sekání trávy včetně likvidace odpadu</t>
  </si>
  <si>
    <t>úklid spadaného listí z travnatých ploch vč. likvidace odpadu</t>
  </si>
  <si>
    <t>Kč bez DPH/
1 provedení</t>
  </si>
  <si>
    <t>předpokládaná 
četnost, množství
/rok</t>
  </si>
  <si>
    <t>Kč bez DPH/
1 rok</t>
  </si>
  <si>
    <t>výsadba drobných rostlin (květin) do betonového koryta (práce)</t>
  </si>
  <si>
    <t>Specifikace prováděných prací</t>
  </si>
  <si>
    <t>h</t>
  </si>
  <si>
    <t>Celková cena v  Kč bez DPH/ 1 rok</t>
  </si>
  <si>
    <t>péče o rostliny v betonovém korytu - zastřižení, otrhání uschlých částí atd. (práce)</t>
  </si>
  <si>
    <t>sezónní květiny - muškát převislý (barva květu červená)</t>
  </si>
  <si>
    <t>doplnění mulčovací kůry do výsadeb  - vrstva cca 5 cm (práce)</t>
  </si>
  <si>
    <t>postřik travnaté plochy proti pleveli (práce vč. přípravku)</t>
  </si>
  <si>
    <t>Uchazeč vyplní žlutě označená pole.</t>
  </si>
  <si>
    <t>Příloha č. 1 Rámcové dohody  o dílo - "Provádění zahradnických prací v areálu Povodí Labe, státní podnik, Hradec Králové"</t>
  </si>
  <si>
    <t>V cenách všech položek jsou zahrnuty veškeré náklady nutné ke splnění díla.</t>
  </si>
  <si>
    <t>Zadavatel bude požadovat plnění díla ve vhodném vegetačním období.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</si>
</sst>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4" tint="-0.2499700039625167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0" fillId="0" borderId="1" xfId="0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1" xfId="0" applyNumberFormat="1" applyBorder="1"/>
    <xf numFmtId="0" fontId="0" fillId="3" borderId="1" xfId="0" applyFont="1" applyFill="1" applyBorder="1"/>
    <xf numFmtId="0" fontId="6" fillId="3" borderId="1" xfId="0" applyFont="1" applyFill="1" applyBorder="1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9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3" fillId="4" borderId="3" xfId="0" applyFont="1" applyFill="1" applyBorder="1"/>
    <xf numFmtId="0" fontId="0" fillId="4" borderId="1" xfId="0" applyFill="1" applyBorder="1"/>
    <xf numFmtId="0" fontId="0" fillId="4" borderId="1" xfId="0" applyFont="1" applyFill="1" applyBorder="1"/>
    <xf numFmtId="0" fontId="9" fillId="3" borderId="4" xfId="0" applyFont="1" applyFill="1" applyBorder="1"/>
    <xf numFmtId="2" fontId="2" fillId="0" borderId="2" xfId="0" applyNumberFormat="1" applyFont="1" applyBorder="1"/>
    <xf numFmtId="0" fontId="2" fillId="0" borderId="0" xfId="0" applyFont="1"/>
    <xf numFmtId="0" fontId="1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workbookViewId="0" topLeftCell="A1">
      <selection activeCell="E2" sqref="E2"/>
    </sheetView>
  </sheetViews>
  <sheetFormatPr defaultColWidth="9.140625" defaultRowHeight="15"/>
  <cols>
    <col min="1" max="1" width="88.8515625" style="0" customWidth="1"/>
    <col min="2" max="2" width="9.421875" style="0" customWidth="1"/>
    <col min="5" max="5" width="13.140625" style="0" customWidth="1"/>
    <col min="6" max="6" width="12.8515625" style="0" customWidth="1"/>
    <col min="7" max="7" width="14.140625" style="0" customWidth="1"/>
  </cols>
  <sheetData>
    <row r="1" ht="18.75">
      <c r="A1" s="22" t="s">
        <v>48</v>
      </c>
    </row>
    <row r="2" ht="23.25">
      <c r="A2" s="23" t="s">
        <v>40</v>
      </c>
    </row>
    <row r="3" spans="1:7" ht="18.75">
      <c r="A3" s="32"/>
      <c r="B3" s="32"/>
      <c r="C3" s="32"/>
      <c r="D3" s="32"/>
      <c r="E3" s="32"/>
      <c r="F3" s="32"/>
      <c r="G3" s="32"/>
    </row>
    <row r="5" spans="1:7" ht="48.75">
      <c r="A5" s="2" t="s">
        <v>0</v>
      </c>
      <c r="B5" s="2" t="s">
        <v>1</v>
      </c>
      <c r="C5" s="2" t="s">
        <v>3</v>
      </c>
      <c r="D5" s="3" t="s">
        <v>2</v>
      </c>
      <c r="E5" s="3" t="s">
        <v>36</v>
      </c>
      <c r="F5" s="18" t="s">
        <v>37</v>
      </c>
      <c r="G5" s="3" t="s">
        <v>38</v>
      </c>
    </row>
    <row r="6" spans="1:7" ht="15">
      <c r="A6" s="8" t="s">
        <v>8</v>
      </c>
      <c r="B6" s="2"/>
      <c r="C6" s="2"/>
      <c r="D6" s="3"/>
      <c r="E6" s="2"/>
      <c r="F6" s="16"/>
      <c r="G6" s="16"/>
    </row>
    <row r="7" spans="1:7" ht="17.25">
      <c r="A7" s="10" t="s">
        <v>34</v>
      </c>
      <c r="B7" s="4" t="s">
        <v>4</v>
      </c>
      <c r="C7" s="13">
        <v>2707.5</v>
      </c>
      <c r="D7" s="27"/>
      <c r="E7" s="13">
        <f>C7*D7</f>
        <v>0</v>
      </c>
      <c r="F7" s="11">
        <v>12</v>
      </c>
      <c r="G7" s="11">
        <f>E7*F7</f>
        <v>0</v>
      </c>
    </row>
    <row r="8" spans="1:7" ht="17.25">
      <c r="A8" s="10" t="s">
        <v>18</v>
      </c>
      <c r="B8" s="4" t="s">
        <v>4</v>
      </c>
      <c r="C8" s="13">
        <v>2707.5</v>
      </c>
      <c r="D8" s="27"/>
      <c r="E8" s="13">
        <f aca="true" t="shared" si="0" ref="E8:E10">C8*D8</f>
        <v>0</v>
      </c>
      <c r="F8" s="11">
        <v>1</v>
      </c>
      <c r="G8" s="11">
        <f aca="true" t="shared" si="1" ref="G8:G10">E8*F8</f>
        <v>0</v>
      </c>
    </row>
    <row r="9" spans="1:7" ht="17.25">
      <c r="A9" s="10" t="s">
        <v>12</v>
      </c>
      <c r="B9" s="4" t="s">
        <v>4</v>
      </c>
      <c r="C9" s="13">
        <v>2707.5</v>
      </c>
      <c r="D9" s="27"/>
      <c r="E9" s="13">
        <f t="shared" si="0"/>
        <v>0</v>
      </c>
      <c r="F9" s="11">
        <v>3</v>
      </c>
      <c r="G9" s="11">
        <f t="shared" si="1"/>
        <v>0</v>
      </c>
    </row>
    <row r="10" spans="1:7" ht="17.25">
      <c r="A10" s="10" t="s">
        <v>46</v>
      </c>
      <c r="B10" s="4" t="s">
        <v>4</v>
      </c>
      <c r="C10" s="13">
        <v>2707.5</v>
      </c>
      <c r="D10" s="27"/>
      <c r="E10" s="13">
        <f t="shared" si="0"/>
        <v>0</v>
      </c>
      <c r="F10" s="17">
        <v>1</v>
      </c>
      <c r="G10" s="11">
        <f t="shared" si="1"/>
        <v>0</v>
      </c>
    </row>
    <row r="11" spans="1:7" ht="15">
      <c r="A11" s="7"/>
      <c r="B11" s="4"/>
      <c r="C11" s="6"/>
      <c r="D11" s="5"/>
      <c r="E11" s="6"/>
      <c r="F11" s="11"/>
      <c r="G11" s="11"/>
    </row>
    <row r="12" spans="1:7" ht="15">
      <c r="A12" s="9" t="s">
        <v>24</v>
      </c>
      <c r="B12" s="4"/>
      <c r="C12" s="6"/>
      <c r="D12" s="5"/>
      <c r="E12" s="6"/>
      <c r="F12" s="11"/>
      <c r="G12" s="11"/>
    </row>
    <row r="13" spans="1:7" ht="15">
      <c r="A13" s="10" t="s">
        <v>29</v>
      </c>
      <c r="B13" s="4" t="s">
        <v>41</v>
      </c>
      <c r="C13" s="11">
        <v>2</v>
      </c>
      <c r="D13" s="27"/>
      <c r="E13" s="13">
        <f aca="true" t="shared" si="2" ref="E13:E19">C13*D13</f>
        <v>0</v>
      </c>
      <c r="F13" s="11">
        <v>1</v>
      </c>
      <c r="G13" s="11">
        <f aca="true" t="shared" si="3" ref="G13:G19">E13*F13</f>
        <v>0</v>
      </c>
    </row>
    <row r="14" spans="1:7" ht="15">
      <c r="A14" s="10" t="s">
        <v>39</v>
      </c>
      <c r="B14" s="4" t="s">
        <v>5</v>
      </c>
      <c r="C14" s="19">
        <v>20</v>
      </c>
      <c r="D14" s="28"/>
      <c r="E14" s="13">
        <f t="shared" si="2"/>
        <v>0</v>
      </c>
      <c r="F14" s="11">
        <v>1</v>
      </c>
      <c r="G14" s="11">
        <f t="shared" si="3"/>
        <v>0</v>
      </c>
    </row>
    <row r="15" spans="1:7" ht="17.25">
      <c r="A15" s="10" t="s">
        <v>23</v>
      </c>
      <c r="B15" s="4" t="s">
        <v>19</v>
      </c>
      <c r="C15" s="12">
        <v>1.2</v>
      </c>
      <c r="D15" s="28"/>
      <c r="E15" s="13">
        <f t="shared" si="2"/>
        <v>0</v>
      </c>
      <c r="F15" s="11">
        <v>5</v>
      </c>
      <c r="G15" s="11">
        <f t="shared" si="3"/>
        <v>0</v>
      </c>
    </row>
    <row r="16" spans="1:7" ht="15">
      <c r="A16" s="10" t="s">
        <v>43</v>
      </c>
      <c r="B16" s="20" t="s">
        <v>5</v>
      </c>
      <c r="C16" s="12">
        <v>20</v>
      </c>
      <c r="D16" s="28"/>
      <c r="E16" s="13">
        <f t="shared" si="2"/>
        <v>0</v>
      </c>
      <c r="F16" s="11">
        <v>5</v>
      </c>
      <c r="G16" s="11">
        <f t="shared" si="3"/>
        <v>0</v>
      </c>
    </row>
    <row r="17" spans="1:7" ht="17.25">
      <c r="A17" s="10" t="s">
        <v>13</v>
      </c>
      <c r="B17" s="4" t="s">
        <v>19</v>
      </c>
      <c r="C17" s="12">
        <v>1.2</v>
      </c>
      <c r="D17" s="28"/>
      <c r="E17" s="13">
        <f t="shared" si="2"/>
        <v>0</v>
      </c>
      <c r="F17" s="11">
        <v>5</v>
      </c>
      <c r="G17" s="11">
        <f t="shared" si="3"/>
        <v>0</v>
      </c>
    </row>
    <row r="18" spans="1:7" ht="15">
      <c r="A18" s="10" t="s">
        <v>44</v>
      </c>
      <c r="B18" s="4" t="s">
        <v>5</v>
      </c>
      <c r="C18" s="12">
        <v>20</v>
      </c>
      <c r="D18" s="28"/>
      <c r="E18" s="13">
        <f t="shared" si="2"/>
        <v>0</v>
      </c>
      <c r="F18" s="11">
        <v>1</v>
      </c>
      <c r="G18" s="11">
        <f t="shared" si="3"/>
        <v>0</v>
      </c>
    </row>
    <row r="19" spans="1:7" ht="15">
      <c r="A19" s="10" t="s">
        <v>6</v>
      </c>
      <c r="B19" s="4" t="s">
        <v>7</v>
      </c>
      <c r="C19" s="14">
        <v>720</v>
      </c>
      <c r="D19" s="27"/>
      <c r="E19" s="13">
        <f t="shared" si="2"/>
        <v>0</v>
      </c>
      <c r="F19" s="11">
        <v>1</v>
      </c>
      <c r="G19" s="11">
        <f t="shared" si="3"/>
        <v>0</v>
      </c>
    </row>
    <row r="20" spans="1:7" ht="15">
      <c r="A20" s="10"/>
      <c r="B20" s="4"/>
      <c r="C20" s="6"/>
      <c r="D20" s="5"/>
      <c r="E20" s="6"/>
      <c r="F20" s="11"/>
      <c r="G20" s="11"/>
    </row>
    <row r="21" spans="1:7" ht="15">
      <c r="A21" s="9" t="s">
        <v>26</v>
      </c>
      <c r="B21" s="4"/>
      <c r="C21" s="6"/>
      <c r="D21" s="5"/>
      <c r="E21" s="6"/>
      <c r="F21" s="11"/>
      <c r="G21" s="11"/>
    </row>
    <row r="22" spans="1:7" ht="17.25">
      <c r="A22" s="10" t="s">
        <v>25</v>
      </c>
      <c r="B22" s="4" t="s">
        <v>19</v>
      </c>
      <c r="C22" s="11">
        <v>28.68</v>
      </c>
      <c r="D22" s="28"/>
      <c r="E22" s="13">
        <f aca="true" t="shared" si="4" ref="E22:E24">C22*D22</f>
        <v>0</v>
      </c>
      <c r="F22" s="11">
        <v>5</v>
      </c>
      <c r="G22" s="11">
        <f aca="true" t="shared" si="5" ref="G22:G24">E22*F22</f>
        <v>0</v>
      </c>
    </row>
    <row r="23" spans="1:7" ht="17.25">
      <c r="A23" s="10" t="s">
        <v>21</v>
      </c>
      <c r="B23" s="4" t="s">
        <v>19</v>
      </c>
      <c r="C23" s="11">
        <v>28.68</v>
      </c>
      <c r="D23" s="28"/>
      <c r="E23" s="13">
        <f t="shared" si="4"/>
        <v>0</v>
      </c>
      <c r="F23" s="11">
        <v>5</v>
      </c>
      <c r="G23" s="11">
        <f t="shared" si="5"/>
        <v>0</v>
      </c>
    </row>
    <row r="24" spans="1:7" ht="17.25">
      <c r="A24" s="10" t="s">
        <v>13</v>
      </c>
      <c r="B24" s="4" t="s">
        <v>19</v>
      </c>
      <c r="C24" s="11">
        <v>28.68</v>
      </c>
      <c r="D24" s="28"/>
      <c r="E24" s="13">
        <f t="shared" si="4"/>
        <v>0</v>
      </c>
      <c r="F24" s="11">
        <v>5</v>
      </c>
      <c r="G24" s="11">
        <f t="shared" si="5"/>
        <v>0</v>
      </c>
    </row>
    <row r="25" spans="1:7" ht="15">
      <c r="A25" s="10"/>
      <c r="B25" s="4"/>
      <c r="C25" s="6"/>
      <c r="D25" s="5"/>
      <c r="E25" s="6"/>
      <c r="F25" s="11"/>
      <c r="G25" s="11"/>
    </row>
    <row r="26" spans="1:7" ht="15">
      <c r="A26" s="9" t="s">
        <v>20</v>
      </c>
      <c r="B26" s="4"/>
      <c r="C26" s="6"/>
      <c r="D26" s="5"/>
      <c r="E26" s="6"/>
      <c r="F26" s="11"/>
      <c r="G26" s="11"/>
    </row>
    <row r="27" spans="1:7" ht="15">
      <c r="A27" s="10" t="s">
        <v>14</v>
      </c>
      <c r="B27" s="4" t="s">
        <v>5</v>
      </c>
      <c r="C27" s="11">
        <v>8</v>
      </c>
      <c r="D27" s="28"/>
      <c r="E27" s="13">
        <f aca="true" t="shared" si="6" ref="E27:E30">C27*D27</f>
        <v>0</v>
      </c>
      <c r="F27" s="11">
        <v>1</v>
      </c>
      <c r="G27" s="11">
        <f aca="true" t="shared" si="7" ref="G27:G30">E27*F27</f>
        <v>0</v>
      </c>
    </row>
    <row r="28" spans="1:7" ht="17.25">
      <c r="A28" s="10" t="s">
        <v>27</v>
      </c>
      <c r="B28" s="4" t="s">
        <v>19</v>
      </c>
      <c r="C28" s="11">
        <v>150</v>
      </c>
      <c r="D28" s="28"/>
      <c r="E28" s="13">
        <f t="shared" si="6"/>
        <v>0</v>
      </c>
      <c r="F28" s="11">
        <v>1</v>
      </c>
      <c r="G28" s="11">
        <f t="shared" si="7"/>
        <v>0</v>
      </c>
    </row>
    <row r="29" spans="1:7" ht="15">
      <c r="A29" s="10" t="s">
        <v>16</v>
      </c>
      <c r="B29" s="4" t="s">
        <v>5</v>
      </c>
      <c r="C29" s="11">
        <v>8</v>
      </c>
      <c r="D29" s="28"/>
      <c r="E29" s="13">
        <f t="shared" si="6"/>
        <v>0</v>
      </c>
      <c r="F29" s="11">
        <v>1</v>
      </c>
      <c r="G29" s="11">
        <f t="shared" si="7"/>
        <v>0</v>
      </c>
    </row>
    <row r="30" spans="1:7" ht="17.25">
      <c r="A30" s="10" t="s">
        <v>28</v>
      </c>
      <c r="B30" s="4" t="s">
        <v>19</v>
      </c>
      <c r="C30" s="11">
        <v>473</v>
      </c>
      <c r="D30" s="28"/>
      <c r="E30" s="13">
        <f t="shared" si="6"/>
        <v>0</v>
      </c>
      <c r="F30" s="11">
        <v>1</v>
      </c>
      <c r="G30" s="11">
        <f t="shared" si="7"/>
        <v>0</v>
      </c>
    </row>
    <row r="31" spans="1:7" ht="15">
      <c r="A31" s="10"/>
      <c r="B31" s="4"/>
      <c r="C31" s="5"/>
      <c r="D31" s="11"/>
      <c r="E31" s="5"/>
      <c r="F31" s="11"/>
      <c r="G31" s="11"/>
    </row>
    <row r="32" spans="1:7" ht="15">
      <c r="A32" s="9" t="s">
        <v>10</v>
      </c>
      <c r="B32" s="4"/>
      <c r="C32" s="5"/>
      <c r="D32" s="11"/>
      <c r="E32" s="5"/>
      <c r="F32" s="11"/>
      <c r="G32" s="11"/>
    </row>
    <row r="33" spans="1:7" ht="15">
      <c r="A33" s="10" t="s">
        <v>31</v>
      </c>
      <c r="B33" s="4" t="s">
        <v>15</v>
      </c>
      <c r="C33" s="5">
        <v>49</v>
      </c>
      <c r="D33" s="28"/>
      <c r="E33" s="13">
        <f aca="true" t="shared" si="8" ref="E33:E34">C33*D33</f>
        <v>0</v>
      </c>
      <c r="F33" s="11">
        <v>1</v>
      </c>
      <c r="G33" s="11">
        <f aca="true" t="shared" si="9" ref="G33:G34">E33*F33</f>
        <v>0</v>
      </c>
    </row>
    <row r="34" spans="1:7" ht="15">
      <c r="A34" s="10" t="s">
        <v>30</v>
      </c>
      <c r="B34" s="4" t="s">
        <v>15</v>
      </c>
      <c r="C34" s="5">
        <v>9</v>
      </c>
      <c r="D34" s="28"/>
      <c r="E34" s="13">
        <f t="shared" si="8"/>
        <v>0</v>
      </c>
      <c r="F34" s="11">
        <v>1</v>
      </c>
      <c r="G34" s="11">
        <f t="shared" si="9"/>
        <v>0</v>
      </c>
    </row>
    <row r="35" spans="1:7" ht="15">
      <c r="A35" s="10"/>
      <c r="B35" s="4"/>
      <c r="C35" s="5"/>
      <c r="D35" s="11"/>
      <c r="E35" s="5"/>
      <c r="F35" s="11"/>
      <c r="G35" s="11"/>
    </row>
    <row r="36" spans="1:7" ht="15">
      <c r="A36" s="9" t="s">
        <v>22</v>
      </c>
      <c r="B36" s="4"/>
      <c r="C36" s="5"/>
      <c r="D36" s="11"/>
      <c r="E36" s="5"/>
      <c r="F36" s="11"/>
      <c r="G36" s="11"/>
    </row>
    <row r="37" spans="1:7" ht="15">
      <c r="A37" s="10" t="s">
        <v>33</v>
      </c>
      <c r="B37" s="4" t="s">
        <v>5</v>
      </c>
      <c r="C37" s="5">
        <v>15</v>
      </c>
      <c r="D37" s="28"/>
      <c r="E37" s="13">
        <f aca="true" t="shared" si="10" ref="E37:E38">C37*D37</f>
        <v>0</v>
      </c>
      <c r="F37" s="11">
        <v>1</v>
      </c>
      <c r="G37" s="11">
        <f aca="true" t="shared" si="11" ref="G37:G38">E37*F37</f>
        <v>0</v>
      </c>
    </row>
    <row r="38" spans="1:7" ht="15">
      <c r="A38" s="14" t="s">
        <v>32</v>
      </c>
      <c r="B38" s="4" t="s">
        <v>5</v>
      </c>
      <c r="C38" s="10">
        <v>15</v>
      </c>
      <c r="D38" s="27"/>
      <c r="E38" s="13">
        <f t="shared" si="10"/>
        <v>0</v>
      </c>
      <c r="F38" s="11">
        <v>1</v>
      </c>
      <c r="G38" s="11">
        <f t="shared" si="11"/>
        <v>0</v>
      </c>
    </row>
    <row r="39" spans="1:7" ht="15">
      <c r="A39" s="10"/>
      <c r="B39" s="4"/>
      <c r="C39" s="5"/>
      <c r="D39" s="5"/>
      <c r="E39" s="5"/>
      <c r="F39" s="11"/>
      <c r="G39" s="11"/>
    </row>
    <row r="40" spans="1:7" ht="15">
      <c r="A40" s="9" t="s">
        <v>11</v>
      </c>
      <c r="B40" s="4"/>
      <c r="C40" s="5"/>
      <c r="D40" s="5"/>
      <c r="E40" s="5"/>
      <c r="F40" s="11"/>
      <c r="G40" s="11"/>
    </row>
    <row r="41" spans="1:7" ht="17.25">
      <c r="A41" s="10" t="s">
        <v>35</v>
      </c>
      <c r="B41" s="4" t="s">
        <v>19</v>
      </c>
      <c r="C41" s="7">
        <v>1870</v>
      </c>
      <c r="D41" s="28"/>
      <c r="E41" s="13">
        <f aca="true" t="shared" si="12" ref="E41:E42">C41*D41</f>
        <v>0</v>
      </c>
      <c r="F41" s="21">
        <v>1</v>
      </c>
      <c r="G41" s="11">
        <f aca="true" t="shared" si="13" ref="G41:G42">E41*F41</f>
        <v>0</v>
      </c>
    </row>
    <row r="42" spans="1:7" ht="15">
      <c r="A42" s="10" t="s">
        <v>17</v>
      </c>
      <c r="B42" s="20" t="s">
        <v>41</v>
      </c>
      <c r="C42" s="5">
        <v>1</v>
      </c>
      <c r="D42" s="28"/>
      <c r="E42" s="13">
        <f t="shared" si="12"/>
        <v>0</v>
      </c>
      <c r="F42" s="11">
        <v>8</v>
      </c>
      <c r="G42" s="11">
        <f t="shared" si="13"/>
        <v>0</v>
      </c>
    </row>
    <row r="43" spans="1:7" ht="17.25">
      <c r="A43" s="10" t="s">
        <v>45</v>
      </c>
      <c r="B43" s="4" t="s">
        <v>19</v>
      </c>
      <c r="C43" s="15">
        <v>100</v>
      </c>
      <c r="D43" s="27"/>
      <c r="E43" s="13">
        <f aca="true" t="shared" si="14" ref="E43:E44">C43*D43</f>
        <v>0</v>
      </c>
      <c r="F43" s="11">
        <v>1</v>
      </c>
      <c r="G43" s="11">
        <f aca="true" t="shared" si="15" ref="G43:G44">E43*F43</f>
        <v>0</v>
      </c>
    </row>
    <row r="44" spans="1:7" ht="15">
      <c r="A44" s="10" t="s">
        <v>9</v>
      </c>
      <c r="B44" s="4" t="s">
        <v>7</v>
      </c>
      <c r="C44" s="5">
        <v>5000</v>
      </c>
      <c r="D44" s="27"/>
      <c r="E44" s="13">
        <f t="shared" si="14"/>
        <v>0</v>
      </c>
      <c r="F44" s="11">
        <v>1</v>
      </c>
      <c r="G44" s="11">
        <f t="shared" si="15"/>
        <v>0</v>
      </c>
    </row>
    <row r="45" spans="1:7" ht="15">
      <c r="A45" s="7"/>
      <c r="B45" s="4"/>
      <c r="C45" s="5"/>
      <c r="D45" s="5"/>
      <c r="E45" s="5"/>
      <c r="F45" s="11"/>
      <c r="G45" s="11"/>
    </row>
    <row r="46" spans="1:7" ht="15">
      <c r="A46" s="10"/>
      <c r="B46" s="4"/>
      <c r="C46" s="5"/>
      <c r="D46" s="5"/>
      <c r="E46" s="5"/>
      <c r="F46" s="11"/>
      <c r="G46" s="11"/>
    </row>
    <row r="47" ht="15.75" thickBot="1">
      <c r="B47" s="1"/>
    </row>
    <row r="48" spans="1:7" ht="24" thickBot="1">
      <c r="A48" s="29" t="s">
        <v>42</v>
      </c>
      <c r="B48" s="24"/>
      <c r="C48" s="25"/>
      <c r="D48" s="25"/>
      <c r="E48" s="30"/>
      <c r="F48" s="25"/>
      <c r="G48" s="26">
        <f>SUM(G6:G47)</f>
        <v>0</v>
      </c>
    </row>
    <row r="49" ht="15">
      <c r="B49" s="1"/>
    </row>
    <row r="50" ht="15">
      <c r="B50" s="1"/>
    </row>
    <row r="51" spans="1:2" ht="15">
      <c r="A51" s="31" t="s">
        <v>49</v>
      </c>
      <c r="B51" s="1"/>
    </row>
    <row r="52" spans="1:2" ht="15">
      <c r="A52" s="31"/>
      <c r="B52" s="1"/>
    </row>
    <row r="53" ht="15">
      <c r="A53" s="31" t="s">
        <v>47</v>
      </c>
    </row>
    <row r="59" ht="15">
      <c r="A59" s="31" t="s">
        <v>50</v>
      </c>
    </row>
  </sheetData>
  <mergeCells count="1">
    <mergeCell ref="A3:G3"/>
  </mergeCells>
  <printOptions/>
  <pageMargins left="0.25" right="0.25" top="0.75" bottom="0.75" header="0.3" footer="0.3"/>
  <pageSetup fitToHeight="0" fitToWidth="1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2019-02-25T14:03:29Z</cp:lastPrinted>
  <dcterms:created xsi:type="dcterms:W3CDTF">2018-12-05T09:29:03Z</dcterms:created>
  <dcterms:modified xsi:type="dcterms:W3CDTF">2019-02-26T10:19:03Z</dcterms:modified>
  <cp:category/>
  <cp:version/>
  <cp:contentType/>
  <cp:contentStatus/>
</cp:coreProperties>
</file>