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90" windowHeight="5955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<sst xmlns="http://schemas.openxmlformats.org/spreadsheetml/2006/main" count="34" uniqueCount="24">
  <si>
    <t>Popis</t>
  </si>
  <si>
    <t>Předpokládaný počet</t>
  </si>
  <si>
    <t>Jednotka množství</t>
  </si>
  <si>
    <t>Objem stránek ČB měsíčně pro předpokládaný počet zařízení dané kategorie služby</t>
  </si>
  <si>
    <t>Název nabízeného modelu (produktové číslo)</t>
  </si>
  <si>
    <t>Jednotková cena za měsíční pronájem zařízení (Kč bez DPH)</t>
  </si>
  <si>
    <t>Cena celkem za měsíční pronájem zařízení (Kč bez DPH)</t>
  </si>
  <si>
    <t>Cena služeb za měsíc celkem (Kč bez DPH)</t>
  </si>
  <si>
    <t>ks</t>
  </si>
  <si>
    <t>Cena celkem za měsíc</t>
  </si>
  <si>
    <t>Cena celkem za měsíční objem tisků (výstupů)            (Kč bez DPH)</t>
  </si>
  <si>
    <t>Cena za 1 stranu A4 černobíle (cena včetně veškerých služeb a originálního spotřebního materiálu nutných k tisku)</t>
  </si>
  <si>
    <t>Cena za 1 stranu A4 barevně (cena včetně veškerých služeb a originálního spotřebního materiálu nutných k tisku)</t>
  </si>
  <si>
    <t>Předpokládaný počet za 12 měsíců</t>
  </si>
  <si>
    <t>Název služby</t>
  </si>
  <si>
    <t>Jednotková cena za 1ks služby (Kč bez DPH)</t>
  </si>
  <si>
    <t>Cena celkem  (Kč bez DPH)</t>
  </si>
  <si>
    <t>x</t>
  </si>
  <si>
    <t>Objem stránek BAREVNÝ měsíčně pro předpokládaný počet zařízení dané kategorie služby</t>
  </si>
  <si>
    <t>Cena celkem za 48 měsíců</t>
  </si>
  <si>
    <t>Kategorie 1</t>
  </si>
  <si>
    <t>Kategorie 2</t>
  </si>
  <si>
    <t>Kategorie 3</t>
  </si>
  <si>
    <t>Kategorie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</si>
</sst>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4">
    <xf numFmtId="0" fontId="0" fillId="0" borderId="0" xfId="0"/>
    <xf numFmtId="164" fontId="0" fillId="2" borderId="1" xfId="0" applyNumberFormat="1" applyFont="1" applyFill="1" applyBorder="1" applyProtection="1">
      <protection locked="0"/>
    </xf>
    <xf numFmtId="4" fontId="0" fillId="2" borderId="2" xfId="0" applyNumberFormat="1" applyFont="1" applyFill="1" applyBorder="1" applyProtection="1">
      <protection locked="0"/>
    </xf>
    <xf numFmtId="4" fontId="0" fillId="2" borderId="3" xfId="0" applyNumberFormat="1" applyFont="1" applyFill="1" applyBorder="1" applyProtection="1">
      <protection locked="0"/>
    </xf>
    <xf numFmtId="4" fontId="0" fillId="2" borderId="4" xfId="0" applyNumberFormat="1" applyFont="1" applyFill="1" applyBorder="1" applyProtection="1">
      <protection locked="0"/>
    </xf>
    <xf numFmtId="0" fontId="0" fillId="3" borderId="3" xfId="0" applyFont="1" applyFill="1" applyBorder="1" applyProtection="1">
      <protection locked="0"/>
    </xf>
    <xf numFmtId="0" fontId="0" fillId="3" borderId="4" xfId="0" applyFont="1" applyFill="1" applyBorder="1" applyProtection="1">
      <protection locked="0"/>
    </xf>
    <xf numFmtId="0" fontId="0" fillId="3" borderId="1" xfId="0" applyFont="1" applyFill="1" applyBorder="1" applyProtection="1">
      <protection locked="0"/>
    </xf>
    <xf numFmtId="0" fontId="0" fillId="4" borderId="5" xfId="0" applyFont="1" applyFill="1" applyBorder="1" applyAlignment="1" applyProtection="1">
      <alignment vertical="top" wrapText="1"/>
      <protection/>
    </xf>
    <xf numFmtId="0" fontId="0" fillId="4" borderId="1" xfId="0" applyFont="1" applyFill="1" applyBorder="1" applyAlignment="1" applyProtection="1">
      <alignment vertical="top" wrapText="1"/>
      <protection/>
    </xf>
    <xf numFmtId="0" fontId="0" fillId="4" borderId="1" xfId="0" applyFont="1" applyFill="1" applyBorder="1" applyAlignment="1" applyProtection="1">
      <alignment vertical="top" wrapText="1"/>
      <protection/>
    </xf>
    <xf numFmtId="0" fontId="0" fillId="4" borderId="1" xfId="0" applyFont="1" applyFill="1" applyBorder="1" applyAlignment="1" applyProtection="1">
      <alignment vertical="top" wrapText="1"/>
      <protection/>
    </xf>
    <xf numFmtId="0" fontId="0" fillId="4" borderId="1" xfId="0" applyFont="1" applyFill="1" applyBorder="1" applyAlignment="1" applyProtection="1">
      <alignment vertical="top" wrapText="1"/>
      <protection/>
    </xf>
    <xf numFmtId="0" fontId="0" fillId="4" borderId="6" xfId="0" applyFont="1" applyFill="1" applyBorder="1" applyAlignment="1" applyProtection="1">
      <alignment vertical="top" wrapText="1"/>
      <protection/>
    </xf>
    <xf numFmtId="0" fontId="0" fillId="0" borderId="0" xfId="0" applyFont="1" applyAlignment="1" applyProtection="1">
      <alignment vertical="top" wrapText="1"/>
      <protection/>
    </xf>
    <xf numFmtId="0" fontId="0" fillId="0" borderId="7" xfId="0" applyFont="1" applyBorder="1" applyProtection="1">
      <protection/>
    </xf>
    <xf numFmtId="0" fontId="0" fillId="0" borderId="2" xfId="0" applyFont="1" applyBorder="1" applyProtection="1">
      <protection/>
    </xf>
    <xf numFmtId="0" fontId="0" fillId="0" borderId="2" xfId="0" applyFont="1" applyBorder="1" applyAlignment="1" applyProtection="1">
      <alignment horizontal="center"/>
      <protection/>
    </xf>
    <xf numFmtId="3" fontId="0" fillId="0" borderId="2" xfId="0" applyNumberFormat="1" applyFont="1" applyBorder="1" applyProtection="1">
      <protection/>
    </xf>
    <xf numFmtId="4" fontId="0" fillId="0" borderId="2" xfId="0" applyNumberFormat="1" applyFont="1" applyBorder="1" applyProtection="1">
      <protection/>
    </xf>
    <xf numFmtId="4" fontId="0" fillId="0" borderId="8" xfId="0" applyNumberFormat="1" applyFont="1" applyBorder="1" applyProtection="1">
      <protection/>
    </xf>
    <xf numFmtId="0" fontId="0" fillId="0" borderId="0" xfId="0" applyFont="1" applyProtection="1">
      <protection/>
    </xf>
    <xf numFmtId="0" fontId="0" fillId="0" borderId="9" xfId="0" applyFont="1" applyBorder="1" applyProtection="1">
      <protection/>
    </xf>
    <xf numFmtId="0" fontId="0" fillId="0" borderId="3" xfId="0" applyFont="1" applyBorder="1" applyProtection="1">
      <protection/>
    </xf>
    <xf numFmtId="0" fontId="0" fillId="0" borderId="3" xfId="0" applyFont="1" applyBorder="1" applyAlignment="1" applyProtection="1">
      <alignment horizontal="center"/>
      <protection/>
    </xf>
    <xf numFmtId="3" fontId="0" fillId="0" borderId="3" xfId="0" applyNumberFormat="1" applyFont="1" applyBorder="1" applyProtection="1">
      <protection/>
    </xf>
    <xf numFmtId="4" fontId="0" fillId="0" borderId="3" xfId="0" applyNumberFormat="1" applyFont="1" applyBorder="1" applyProtection="1">
      <protection/>
    </xf>
    <xf numFmtId="4" fontId="0" fillId="0" borderId="10" xfId="0" applyNumberFormat="1" applyFont="1" applyBorder="1" applyProtection="1">
      <protection/>
    </xf>
    <xf numFmtId="0" fontId="0" fillId="0" borderId="11" xfId="0" applyFont="1" applyBorder="1" applyProtection="1">
      <protection/>
    </xf>
    <xf numFmtId="0" fontId="0" fillId="0" borderId="4" xfId="0" applyFont="1" applyBorder="1" applyProtection="1">
      <protection/>
    </xf>
    <xf numFmtId="0" fontId="0" fillId="0" borderId="4" xfId="0" applyFont="1" applyBorder="1" applyAlignment="1" applyProtection="1">
      <alignment horizontal="center"/>
      <protection/>
    </xf>
    <xf numFmtId="3" fontId="0" fillId="0" borderId="4" xfId="0" applyNumberFormat="1" applyFont="1" applyBorder="1" applyProtection="1">
      <protection/>
    </xf>
    <xf numFmtId="4" fontId="0" fillId="0" borderId="4" xfId="0" applyNumberFormat="1" applyFont="1" applyBorder="1" applyProtection="1">
      <protection/>
    </xf>
    <xf numFmtId="4" fontId="0" fillId="0" borderId="12" xfId="0" applyNumberFormat="1" applyFont="1" applyBorder="1" applyProtection="1">
      <protection/>
    </xf>
    <xf numFmtId="0" fontId="0" fillId="4" borderId="13" xfId="0" applyFont="1" applyFill="1" applyBorder="1" applyAlignment="1" applyProtection="1">
      <alignment vertical="top" wrapText="1"/>
      <protection/>
    </xf>
    <xf numFmtId="0" fontId="0" fillId="4" borderId="14" xfId="0" applyFont="1" applyFill="1" applyBorder="1" applyAlignment="1" applyProtection="1">
      <alignment vertical="top" wrapText="1"/>
      <protection/>
    </xf>
    <xf numFmtId="0" fontId="0" fillId="4" borderId="15" xfId="0" applyFont="1" applyFill="1" applyBorder="1" applyAlignment="1" applyProtection="1">
      <alignment vertical="top" wrapText="1"/>
      <protection/>
    </xf>
    <xf numFmtId="0" fontId="0" fillId="0" borderId="5" xfId="0" applyFont="1" applyBorder="1" applyProtection="1">
      <protection/>
    </xf>
    <xf numFmtId="0" fontId="0" fillId="0" borderId="1" xfId="0" applyFont="1" applyBorder="1" applyProtection="1">
      <protection/>
    </xf>
    <xf numFmtId="0" fontId="0" fillId="0" borderId="1" xfId="0" applyFont="1" applyBorder="1" applyAlignment="1" applyProtection="1">
      <alignment horizontal="center"/>
      <protection/>
    </xf>
    <xf numFmtId="3" fontId="0" fillId="0" borderId="1" xfId="0" applyNumberFormat="1" applyFont="1" applyBorder="1" applyAlignment="1" applyProtection="1">
      <alignment horizontal="center"/>
      <protection/>
    </xf>
    <xf numFmtId="3" fontId="0" fillId="5" borderId="1" xfId="0" applyNumberFormat="1" applyFont="1" applyFill="1" applyBorder="1" applyAlignment="1" applyProtection="1">
      <alignment horizontal="center"/>
      <protection/>
    </xf>
    <xf numFmtId="4" fontId="0" fillId="5" borderId="1" xfId="0" applyNumberFormat="1" applyFont="1" applyFill="1" applyBorder="1" applyAlignment="1" applyProtection="1">
      <alignment horizontal="center"/>
      <protection/>
    </xf>
    <xf numFmtId="4" fontId="0" fillId="0" borderId="1" xfId="0" applyNumberFormat="1" applyFont="1" applyBorder="1" applyProtection="1">
      <protection/>
    </xf>
    <xf numFmtId="4" fontId="0" fillId="0" borderId="1" xfId="0" applyNumberFormat="1" applyFont="1" applyBorder="1" applyAlignment="1" applyProtection="1">
      <alignment horizontal="center"/>
      <protection/>
    </xf>
    <xf numFmtId="4" fontId="0" fillId="0" borderId="6" xfId="0" applyNumberFormat="1" applyFont="1" applyBorder="1" applyProtection="1">
      <protection/>
    </xf>
    <xf numFmtId="0" fontId="0" fillId="0" borderId="0" xfId="0" applyFont="1" applyBorder="1" applyProtection="1">
      <protection/>
    </xf>
    <xf numFmtId="0" fontId="0" fillId="0" borderId="0" xfId="0" applyFont="1" applyBorder="1" applyProtection="1">
      <protection/>
    </xf>
    <xf numFmtId="0" fontId="0" fillId="0" borderId="0" xfId="0" applyFont="1" applyBorder="1" applyAlignment="1" applyProtection="1">
      <alignment horizontal="center"/>
      <protection/>
    </xf>
    <xf numFmtId="3" fontId="0" fillId="0" borderId="0" xfId="0" applyNumberFormat="1" applyFont="1" applyBorder="1" applyProtection="1">
      <protection/>
    </xf>
    <xf numFmtId="3" fontId="0" fillId="0" borderId="0" xfId="0" applyNumberFormat="1" applyFont="1" applyFill="1" applyBorder="1" applyProtection="1">
      <protection/>
    </xf>
    <xf numFmtId="0" fontId="0" fillId="0" borderId="0" xfId="0" applyFont="1" applyFill="1" applyBorder="1" applyProtection="1">
      <protection/>
    </xf>
    <xf numFmtId="4" fontId="0" fillId="0" borderId="0" xfId="0" applyNumberFormat="1" applyFont="1" applyFill="1" applyBorder="1" applyProtection="1">
      <protection/>
    </xf>
    <xf numFmtId="4" fontId="0" fillId="0" borderId="0" xfId="0" applyNumberFormat="1" applyFont="1" applyBorder="1" applyProtection="1">
      <protection/>
    </xf>
    <xf numFmtId="0" fontId="2" fillId="0" borderId="5" xfId="0" applyFont="1" applyBorder="1" applyAlignment="1" applyProtection="1">
      <alignment horizontal="left"/>
      <protection/>
    </xf>
    <xf numFmtId="0" fontId="2" fillId="0" borderId="1" xfId="0" applyFont="1" applyBorder="1" applyAlignment="1" applyProtection="1">
      <alignment horizontal="left"/>
      <protection/>
    </xf>
    <xf numFmtId="0" fontId="2" fillId="0" borderId="6" xfId="0" applyFont="1" applyBorder="1" applyAlignment="1" applyProtection="1">
      <alignment horizontal="left"/>
      <protection/>
    </xf>
    <xf numFmtId="4" fontId="2" fillId="0" borderId="16" xfId="0" applyNumberFormat="1" applyFont="1" applyBorder="1" applyProtection="1">
      <protection/>
    </xf>
    <xf numFmtId="0" fontId="2" fillId="6" borderId="17" xfId="0" applyFont="1" applyFill="1" applyBorder="1" applyAlignment="1" applyProtection="1">
      <alignment horizontal="left"/>
      <protection/>
    </xf>
    <xf numFmtId="0" fontId="2" fillId="6" borderId="18" xfId="0" applyFont="1" applyFill="1" applyBorder="1" applyAlignment="1" applyProtection="1">
      <alignment horizontal="left"/>
      <protection/>
    </xf>
    <xf numFmtId="0" fontId="2" fillId="6" borderId="19" xfId="0" applyFont="1" applyFill="1" applyBorder="1" applyAlignment="1" applyProtection="1">
      <alignment horizontal="left"/>
      <protection/>
    </xf>
    <xf numFmtId="4" fontId="3" fillId="2" borderId="16" xfId="0" applyNumberFormat="1" applyFont="1" applyFill="1" applyBorder="1" applyProtection="1">
      <protection/>
    </xf>
    <xf numFmtId="0" fontId="0" fillId="3" borderId="2" xfId="0" applyFont="1" applyFill="1" applyBorder="1" applyProtection="1">
      <protection locked="0"/>
    </xf>
    <xf numFmtId="4" fontId="0" fillId="2" borderId="2" xfId="0" applyNumberFormat="1" applyFont="1" applyFill="1" applyBorder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"/>
  <sheetViews>
    <sheetView tabSelected="1" zoomScale="85" zoomScaleNormal="85" zoomScalePageLayoutView="130" workbookViewId="0" topLeftCell="A1"/>
  </sheetViews>
  <sheetFormatPr defaultColWidth="9.140625" defaultRowHeight="15"/>
  <cols>
    <col min="1" max="1" width="40.7109375" style="21" bestFit="1" customWidth="1"/>
    <col min="2" max="2" width="14.7109375" style="21" customWidth="1"/>
    <col min="3" max="3" width="10.00390625" style="21" customWidth="1"/>
    <col min="4" max="4" width="17.140625" style="21" customWidth="1"/>
    <col min="5" max="5" width="16.00390625" style="21" customWidth="1"/>
    <col min="6" max="6" width="20.28125" style="21" customWidth="1"/>
    <col min="7" max="7" width="17.00390625" style="21" customWidth="1"/>
    <col min="8" max="9" width="16.8515625" style="21" customWidth="1"/>
    <col min="10" max="10" width="16.28125" style="21" customWidth="1"/>
    <col min="11" max="11" width="16.8515625" style="21" customWidth="1"/>
    <col min="12" max="12" width="19.7109375" style="21" customWidth="1"/>
    <col min="13" max="21" width="25.7109375" style="21" customWidth="1"/>
    <col min="22" max="16384" width="9.140625" style="21" customWidth="1"/>
  </cols>
  <sheetData>
    <row r="1" spans="1:12" s="14" customFormat="1" ht="120.75" thickBot="1">
      <c r="A1" s="8" t="s">
        <v>0</v>
      </c>
      <c r="B1" s="9" t="s">
        <v>1</v>
      </c>
      <c r="C1" s="10" t="s">
        <v>2</v>
      </c>
      <c r="D1" s="11" t="s">
        <v>3</v>
      </c>
      <c r="E1" s="11" t="s">
        <v>18</v>
      </c>
      <c r="F1" s="10" t="s">
        <v>4</v>
      </c>
      <c r="G1" s="10" t="s">
        <v>5</v>
      </c>
      <c r="H1" s="12" t="s">
        <v>11</v>
      </c>
      <c r="I1" s="12" t="s">
        <v>12</v>
      </c>
      <c r="J1" s="10" t="s">
        <v>6</v>
      </c>
      <c r="K1" s="9" t="s">
        <v>10</v>
      </c>
      <c r="L1" s="13" t="s">
        <v>7</v>
      </c>
    </row>
    <row r="2" spans="1:12" ht="15">
      <c r="A2" s="15" t="s">
        <v>20</v>
      </c>
      <c r="B2" s="16">
        <v>1</v>
      </c>
      <c r="C2" s="17" t="s">
        <v>8</v>
      </c>
      <c r="D2" s="18">
        <v>26000</v>
      </c>
      <c r="E2" s="18">
        <v>9000</v>
      </c>
      <c r="F2" s="62"/>
      <c r="G2" s="2"/>
      <c r="H2" s="63"/>
      <c r="I2" s="2"/>
      <c r="J2" s="19">
        <f>B2*G2</f>
        <v>0</v>
      </c>
      <c r="K2" s="19">
        <f>((D2*H2)+(E2*I2))*B2</f>
        <v>0</v>
      </c>
      <c r="L2" s="20">
        <f>K2+J2</f>
        <v>0</v>
      </c>
    </row>
    <row r="3" spans="1:12" ht="15">
      <c r="A3" s="22" t="s">
        <v>21</v>
      </c>
      <c r="B3" s="23">
        <v>2</v>
      </c>
      <c r="C3" s="24" t="s">
        <v>8</v>
      </c>
      <c r="D3" s="25">
        <v>13000</v>
      </c>
      <c r="E3" s="25">
        <v>5500</v>
      </c>
      <c r="F3" s="5"/>
      <c r="G3" s="3"/>
      <c r="H3" s="3"/>
      <c r="I3" s="3"/>
      <c r="J3" s="26">
        <f>B3*G3</f>
        <v>0</v>
      </c>
      <c r="K3" s="26">
        <f>((D3*H3)+(E3*I3))*B3</f>
        <v>0</v>
      </c>
      <c r="L3" s="27">
        <f>K3+J3</f>
        <v>0</v>
      </c>
    </row>
    <row r="4" spans="1:12" ht="15.75" thickBot="1">
      <c r="A4" s="28" t="s">
        <v>22</v>
      </c>
      <c r="B4" s="29">
        <v>4</v>
      </c>
      <c r="C4" s="30" t="s">
        <v>8</v>
      </c>
      <c r="D4" s="31">
        <v>12000</v>
      </c>
      <c r="E4" s="31">
        <v>4500</v>
      </c>
      <c r="F4" s="6"/>
      <c r="G4" s="4"/>
      <c r="H4" s="4"/>
      <c r="I4" s="4"/>
      <c r="J4" s="32">
        <f>B4*G4</f>
        <v>0</v>
      </c>
      <c r="K4" s="32">
        <f>((D4*H4)+(E4*I4))*B4</f>
        <v>0</v>
      </c>
      <c r="L4" s="33">
        <f>K4+J4</f>
        <v>0</v>
      </c>
    </row>
    <row r="5" spans="1:12" ht="45.75" thickBot="1">
      <c r="A5" s="34" t="s">
        <v>0</v>
      </c>
      <c r="B5" s="35" t="s">
        <v>13</v>
      </c>
      <c r="C5" s="35" t="s">
        <v>2</v>
      </c>
      <c r="D5" s="35"/>
      <c r="E5" s="35"/>
      <c r="F5" s="35" t="s">
        <v>14</v>
      </c>
      <c r="G5" s="35" t="s">
        <v>15</v>
      </c>
      <c r="H5" s="35"/>
      <c r="I5" s="35"/>
      <c r="J5" s="35" t="s">
        <v>16</v>
      </c>
      <c r="K5" s="35"/>
      <c r="L5" s="36" t="s">
        <v>7</v>
      </c>
    </row>
    <row r="6" spans="1:12" ht="15.75" thickBot="1">
      <c r="A6" s="37" t="s">
        <v>23</v>
      </c>
      <c r="B6" s="38">
        <v>8</v>
      </c>
      <c r="C6" s="39" t="s">
        <v>8</v>
      </c>
      <c r="D6" s="40" t="s">
        <v>17</v>
      </c>
      <c r="E6" s="41" t="s">
        <v>17</v>
      </c>
      <c r="F6" s="7"/>
      <c r="G6" s="1"/>
      <c r="H6" s="42" t="s">
        <v>17</v>
      </c>
      <c r="I6" s="42" t="s">
        <v>17</v>
      </c>
      <c r="J6" s="43">
        <f>B6*G6</f>
        <v>0</v>
      </c>
      <c r="K6" s="44" t="s">
        <v>17</v>
      </c>
      <c r="L6" s="45">
        <f>J6</f>
        <v>0</v>
      </c>
    </row>
    <row r="7" spans="1:12" ht="15">
      <c r="A7" s="46"/>
      <c r="B7" s="47"/>
      <c r="C7" s="48"/>
      <c r="D7" s="49"/>
      <c r="E7" s="50"/>
      <c r="F7" s="51"/>
      <c r="G7" s="52"/>
      <c r="H7" s="52"/>
      <c r="I7" s="52"/>
      <c r="J7" s="52"/>
      <c r="K7" s="52"/>
      <c r="L7" s="53"/>
    </row>
    <row r="8" spans="1:12" ht="15">
      <c r="A8" s="46"/>
      <c r="B8" s="47"/>
      <c r="C8" s="48"/>
      <c r="D8" s="49"/>
      <c r="E8" s="47"/>
      <c r="F8" s="47"/>
      <c r="G8" s="47"/>
      <c r="H8" s="47"/>
      <c r="I8" s="47"/>
      <c r="J8" s="52"/>
      <c r="K8" s="52"/>
      <c r="L8" s="53"/>
    </row>
    <row r="9" spans="1:12" ht="15.75" thickBot="1">
      <c r="A9" s="47"/>
      <c r="B9" s="47"/>
      <c r="C9" s="48"/>
      <c r="D9" s="47"/>
      <c r="E9" s="47"/>
      <c r="F9" s="47"/>
      <c r="G9" s="47"/>
      <c r="H9" s="47"/>
      <c r="I9" s="47"/>
      <c r="J9" s="53"/>
      <c r="K9" s="53"/>
      <c r="L9" s="53"/>
    </row>
    <row r="10" spans="1:12" ht="15.75" thickBot="1">
      <c r="A10" s="54" t="s">
        <v>9</v>
      </c>
      <c r="B10" s="55"/>
      <c r="C10" s="55"/>
      <c r="D10" s="55"/>
      <c r="E10" s="55"/>
      <c r="F10" s="55"/>
      <c r="G10" s="55"/>
      <c r="H10" s="55"/>
      <c r="I10" s="55"/>
      <c r="J10" s="55"/>
      <c r="K10" s="56"/>
      <c r="L10" s="57">
        <f>SUM(L2:L4)+L6</f>
        <v>0</v>
      </c>
    </row>
    <row r="11" spans="1:12" ht="21.75" thickBot="1">
      <c r="A11" s="58" t="s">
        <v>19</v>
      </c>
      <c r="B11" s="59"/>
      <c r="C11" s="59"/>
      <c r="D11" s="59"/>
      <c r="E11" s="59"/>
      <c r="F11" s="59"/>
      <c r="G11" s="59"/>
      <c r="H11" s="59"/>
      <c r="I11" s="59"/>
      <c r="J11" s="59"/>
      <c r="K11" s="60"/>
      <c r="L11" s="61">
        <f>L10*48</f>
        <v>0</v>
      </c>
    </row>
  </sheetData>
  <mergeCells count="2">
    <mergeCell ref="A10:K10"/>
    <mergeCell ref="A11:K11"/>
  </mergeCells>
  <printOptions/>
  <pageMargins left="0.7" right="0.7" top="0.75" bottom="0.75" header="0.3" footer="0.3"/>
  <pageSetup fitToHeight="0" fitToWidth="1" horizontalDpi="600" verticalDpi="600" orientation="landscape" paperSize="9" scale="59" r:id="rId1"/>
  <headerFooter>
    <oddHeader>&amp;L&amp;"-,Tučné"Příloha č. 3 RD</oddHead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14F6D57A1A396419584357B8FA5FB2E" ma:contentTypeVersion="4" ma:contentTypeDescription="Vytvoří nový dokument" ma:contentTypeScope="" ma:versionID="1c844a200dbc19573ebd1486a16f100a">
  <xsd:schema xmlns:xsd="http://www.w3.org/2001/XMLSchema" xmlns:xs="http://www.w3.org/2001/XMLSchema" xmlns:p="http://schemas.microsoft.com/office/2006/metadata/properties" xmlns:ns2="d16eb6c6-dd87-44c1-8886-ea753b347da4" xmlns:ns3="d03f4d82-a26a-4fe2-babd-8624c8d60da7" targetNamespace="http://schemas.microsoft.com/office/2006/metadata/properties" ma:root="true" ma:fieldsID="b0fe8e906624beb7555638c8cde87d82" ns2:_="" ns3:_="">
    <xsd:import namespace="d16eb6c6-dd87-44c1-8886-ea753b347da4"/>
    <xsd:import namespace="d03f4d82-a26a-4fe2-babd-8624c8d60da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6eb6c6-dd87-44c1-8886-ea753b347da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3f4d82-a26a-4fe2-babd-8624c8d60da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1EC2C6B-64E1-46C1-8ADF-01FACCE3FE98}">
  <ds:schemaRefs>
    <ds:schemaRef ds:uri="http://purl.org/dc/elements/1.1/"/>
    <ds:schemaRef ds:uri="http://schemas.microsoft.com/office/2006/metadata/properties"/>
    <ds:schemaRef ds:uri="d03f4d82-a26a-4fe2-babd-8624c8d60da7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d16eb6c6-dd87-44c1-8886-ea753b347da4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432EE58-223C-46E4-8FAA-EAB7CD65786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AD6263C-0316-4B25-A30D-6507CA4CFA8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6eb6c6-dd87-44c1-8886-ea753b347da4"/>
    <ds:schemaRef ds:uri="d03f4d82-a26a-4fe2-babd-8624c8d60da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2019-04-01T05:43:10Z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0x010100F14F6D57A1A396419584357B8FA5FB2E</vt:lpwstr>
  </property>
  <property fmtid="{D5CDD505-2E9C-101B-9397-08002B2CF9AE}" pid="3" name="_dlc_DocIdItemGuid">
    <vt:lpwstr>28baf5a3-a0cd-4b51-bbe8-75ce182c224b</vt:lpwstr>
  </property>
  <property fmtid="{D5CDD505-2E9C-101B-9397-08002B2CF9AE}" pid="4" name="WorkflowChangePath">
    <vt:lpwstr>b67a389e-6e0e-4c00-bf81-c26346b032e9,2;b67a389e-6e0e-4c00-bf81-c26346b032e9,2;b67a389e-6e0e-4c00-bf81-c26346b032e9,2;b67a389e-6e0e-4c00-bf81-c26346b032e9,2;</vt:lpwstr>
  </property>
  <property fmtid="{D5CDD505-2E9C-101B-9397-08002B2CF9AE}" pid="5" name="MSIP_Label_2063cd7f-2d21-486a-9f29-9c1683fdd175_Enabled">
    <vt:lpwstr>True</vt:lpwstr>
  </property>
  <property fmtid="{D5CDD505-2E9C-101B-9397-08002B2CF9AE}" pid="6" name="MSIP_Label_2063cd7f-2d21-486a-9f29-9c1683fdd175_Ref">
    <vt:lpwstr>https://api.informationprotection.azure.com/api/00000000-0000-0000-0000-000000000000</vt:lpwstr>
  </property>
  <property fmtid="{D5CDD505-2E9C-101B-9397-08002B2CF9AE}" pid="7" name="MSIP_Label_2063cd7f-2d21-486a-9f29-9c1683fdd175_AssignedBy">
    <vt:lpwstr>17965@vfn.cz</vt:lpwstr>
  </property>
  <property fmtid="{D5CDD505-2E9C-101B-9397-08002B2CF9AE}" pid="8" name="MSIP_Label_2063cd7f-2d21-486a-9f29-9c1683fdd175_DateCreated">
    <vt:lpwstr>2017-12-06T18:07:42.7111841+01:00</vt:lpwstr>
  </property>
  <property fmtid="{D5CDD505-2E9C-101B-9397-08002B2CF9AE}" pid="9" name="MSIP_Label_2063cd7f-2d21-486a-9f29-9c1683fdd175_Name">
    <vt:lpwstr>Veřejné</vt:lpwstr>
  </property>
  <property fmtid="{D5CDD505-2E9C-101B-9397-08002B2CF9AE}" pid="10" name="MSIP_Label_2063cd7f-2d21-486a-9f29-9c1683fdd175_Extended_MSFT_Method">
    <vt:lpwstr>Automatic</vt:lpwstr>
  </property>
  <property fmtid="{D5CDD505-2E9C-101B-9397-08002B2CF9AE}" pid="11" name="Sensitivity">
    <vt:lpwstr>Veřejné</vt:lpwstr>
  </property>
</Properties>
</file>