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4235" activeTab="0"/>
  </bookViews>
  <sheets>
    <sheet name="Kalkulace ceny" sheetId="1" r:id="rId1"/>
  </sheets>
  <definedNames>
    <definedName name="_xlnm.Print_Area" localSheetId="0">'Kalkulace ceny'!$A$1:$H$38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<sst xmlns="http://schemas.openxmlformats.org/spreadsheetml/2006/main" count="64" uniqueCount="30">
  <si>
    <t>Kalkulace ceny</t>
  </si>
  <si>
    <t>Příloha č. 1 zadávací dokumentace</t>
  </si>
  <si>
    <t>Fáze</t>
  </si>
  <si>
    <t>Činnost</t>
  </si>
  <si>
    <t>Předrealizační</t>
  </si>
  <si>
    <t>Realizační</t>
  </si>
  <si>
    <t>Porealizační</t>
  </si>
  <si>
    <t>Předrealizační a Porealizační</t>
  </si>
  <si>
    <t>Druh činnosti</t>
  </si>
  <si>
    <t>Nabídková cena</t>
  </si>
  <si>
    <t>Základní činnosti správce stavby</t>
  </si>
  <si>
    <t>Technický dozor stavebníka</t>
  </si>
  <si>
    <t>Trvalý dohled</t>
  </si>
  <si>
    <t>Dodatečné činnosti správce stavby</t>
  </si>
  <si>
    <t>Koordinátor BOZP</t>
  </si>
  <si>
    <t>Archeologický dohled Stavby</t>
  </si>
  <si>
    <t>Biologický dohled Stavby</t>
  </si>
  <si>
    <t>Geodetické práce</t>
  </si>
  <si>
    <t>Za hodinu</t>
  </si>
  <si>
    <t>Za vypracování závěrečné zprávy</t>
  </si>
  <si>
    <t>Příplatek k ceně za hodinu výkonu Trvalého dohledu</t>
  </si>
  <si>
    <t>Celková nabídková cena</t>
  </si>
  <si>
    <t>Jednotková nabídková cena</t>
  </si>
  <si>
    <t>Biologický dohled stavby</t>
  </si>
  <si>
    <t>Mezisoučet na základě nabídkových cen a přepočtových hodnot</t>
  </si>
  <si>
    <t>Určení celkové nabídkové ceny</t>
  </si>
  <si>
    <t>Přepočtové hodnoty</t>
  </si>
  <si>
    <t>Předpoklad</t>
  </si>
  <si>
    <t>V hodinách</t>
  </si>
  <si>
    <t>Za jednu zprávu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</si>
</sst>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darkUp"/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0.5999900102615356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ck"/>
      <bottom/>
    </border>
    <border>
      <left style="thick"/>
      <right/>
      <top/>
      <bottom/>
    </border>
    <border>
      <left/>
      <right/>
      <top style="medium"/>
      <bottom style="thin"/>
    </border>
    <border>
      <left/>
      <right style="thick"/>
      <top style="thick"/>
      <bottom/>
    </border>
    <border>
      <left style="thick"/>
      <right/>
      <top style="thick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/>
      <right/>
      <top style="thick"/>
      <bottom style="thick"/>
    </border>
    <border>
      <left style="medium"/>
      <right/>
      <top style="medium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/>
      <bottom style="thick"/>
    </border>
    <border>
      <left style="medium"/>
      <right style="medium"/>
      <top style="thick"/>
      <bottom style="medium"/>
    </border>
    <border>
      <left style="thick"/>
      <right style="medium"/>
      <top/>
      <bottom style="medium"/>
    </border>
    <border>
      <left style="thick"/>
      <right/>
      <top style="thick"/>
      <bottom style="thick"/>
    </border>
    <border>
      <left/>
      <right/>
      <top style="thin"/>
      <bottom style="thin"/>
    </border>
    <border>
      <left style="medium"/>
      <right style="thick"/>
      <top style="thin"/>
      <bottom style="medium"/>
    </border>
    <border>
      <left style="thick"/>
      <right/>
      <top style="thick"/>
      <bottom style="medium"/>
    </border>
    <border>
      <left style="medium"/>
      <right style="thick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/>
      <right/>
      <top style="thick"/>
      <bottom style="medium"/>
    </border>
    <border>
      <left style="medium"/>
      <right/>
      <top/>
      <bottom style="medium"/>
    </border>
    <border>
      <left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2" borderId="0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2" fillId="3" borderId="15" xfId="0" applyFon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right" vertical="center" wrapText="1"/>
    </xf>
    <xf numFmtId="164" fontId="0" fillId="0" borderId="2" xfId="0" applyNumberFormat="1" applyFill="1" applyBorder="1" applyAlignment="1">
      <alignment horizontal="right" vertical="center" wrapText="1"/>
    </xf>
    <xf numFmtId="164" fontId="0" fillId="0" borderId="4" xfId="0" applyNumberFormat="1" applyFill="1" applyBorder="1" applyAlignment="1">
      <alignment horizontal="right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2" borderId="21" xfId="0" applyFill="1" applyBorder="1" applyAlignment="1">
      <alignment wrapText="1"/>
    </xf>
    <xf numFmtId="0" fontId="0" fillId="2" borderId="0" xfId="0" applyNumberFormat="1" applyFill="1" applyBorder="1" applyAlignment="1">
      <alignment wrapText="1"/>
    </xf>
    <xf numFmtId="0" fontId="2" fillId="4" borderId="22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0" fillId="2" borderId="24" xfId="0" applyNumberFormat="1" applyFill="1" applyBorder="1" applyAlignment="1">
      <alignment wrapText="1"/>
    </xf>
    <xf numFmtId="0" fontId="0" fillId="2" borderId="24" xfId="0" applyFill="1" applyBorder="1" applyAlignment="1">
      <alignment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2" fillId="4" borderId="22" xfId="0" applyFont="1" applyFill="1" applyBorder="1" applyAlignment="1">
      <alignment wrapText="1"/>
    </xf>
    <xf numFmtId="164" fontId="0" fillId="5" borderId="3" xfId="0" applyNumberFormat="1" applyFill="1" applyBorder="1" applyAlignment="1" applyProtection="1">
      <alignment horizontal="right" vertical="center" wrapText="1"/>
      <protection locked="0"/>
    </xf>
    <xf numFmtId="164" fontId="0" fillId="5" borderId="2" xfId="0" applyNumberFormat="1" applyFill="1" applyBorder="1" applyAlignment="1" applyProtection="1">
      <alignment horizontal="right" vertical="center" wrapText="1"/>
      <protection locked="0"/>
    </xf>
    <xf numFmtId="164" fontId="0" fillId="5" borderId="4" xfId="0" applyNumberFormat="1" applyFill="1" applyBorder="1" applyAlignment="1" applyProtection="1">
      <alignment horizontal="right" vertical="center" wrapText="1"/>
      <protection locked="0"/>
    </xf>
    <xf numFmtId="164" fontId="0" fillId="5" borderId="25" xfId="0" applyNumberForma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0" fillId="5" borderId="7" xfId="0" applyNumberFormat="1" applyFill="1" applyBorder="1" applyAlignment="1" applyProtection="1">
      <alignment horizontal="right" vertical="center" wrapText="1"/>
      <protection locked="0"/>
    </xf>
    <xf numFmtId="0" fontId="2" fillId="0" borderId="6" xfId="0" applyFont="1" applyFill="1" applyBorder="1" applyAlignment="1">
      <alignment vertical="center" wrapText="1"/>
    </xf>
    <xf numFmtId="0" fontId="0" fillId="2" borderId="26" xfId="0" applyFill="1" applyBorder="1" applyAlignment="1">
      <alignment wrapText="1"/>
    </xf>
    <xf numFmtId="164" fontId="0" fillId="2" borderId="1" xfId="0" applyNumberFormat="1" applyFill="1" applyBorder="1" applyAlignment="1" applyProtection="1">
      <alignment horizontal="right" vertical="center" wrapText="1"/>
      <protection/>
    </xf>
    <xf numFmtId="0" fontId="0" fillId="6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164" fontId="0" fillId="0" borderId="25" xfId="0" applyNumberFormat="1" applyFill="1" applyBorder="1" applyAlignment="1">
      <alignment horizontal="right" vertical="center" wrapText="1"/>
    </xf>
    <xf numFmtId="164" fontId="0" fillId="2" borderId="0" xfId="0" applyNumberFormat="1" applyFill="1" applyBorder="1" applyAlignment="1">
      <alignment horizontal="right" vertical="center" wrapText="1"/>
    </xf>
    <xf numFmtId="0" fontId="2" fillId="4" borderId="23" xfId="0" applyFont="1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2" fillId="2" borderId="9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7" borderId="27" xfId="0" applyFont="1" applyFill="1" applyBorder="1" applyAlignment="1">
      <alignment horizontal="center" vertical="center" wrapText="1"/>
    </xf>
    <xf numFmtId="164" fontId="0" fillId="6" borderId="7" xfId="0" applyNumberFormat="1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 wrapText="1"/>
    </xf>
    <xf numFmtId="0" fontId="0" fillId="6" borderId="7" xfId="0" applyNumberFormat="1" applyFill="1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164" fontId="0" fillId="8" borderId="6" xfId="0" applyNumberForma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view="pageBreakPreview" zoomScaleSheetLayoutView="100" workbookViewId="0" topLeftCell="A1">
      <selection activeCell="H11" sqref="H11"/>
    </sheetView>
  </sheetViews>
  <sheetFormatPr defaultColWidth="9.140625" defaultRowHeight="15"/>
  <cols>
    <col min="1" max="2" width="18.57421875" style="1" customWidth="1"/>
    <col min="3" max="7" width="18.7109375" style="1" customWidth="1"/>
    <col min="8" max="9" width="30.7109375" style="1" customWidth="1"/>
    <col min="10" max="16384" width="9.140625" style="1" customWidth="1"/>
  </cols>
  <sheetData>
    <row r="1" spans="1:10" ht="15" customHeight="1" thickBot="1" thickTop="1">
      <c r="A1" s="89" t="s">
        <v>1</v>
      </c>
      <c r="B1" s="90"/>
      <c r="C1" s="90"/>
      <c r="D1" s="25"/>
      <c r="E1" s="25"/>
      <c r="F1" s="87" t="s">
        <v>0</v>
      </c>
      <c r="G1" s="87"/>
      <c r="H1" s="88"/>
      <c r="I1" s="49"/>
      <c r="J1" s="11"/>
    </row>
    <row r="2" spans="1:9" ht="15" customHeight="1" thickBot="1" thickTop="1">
      <c r="A2" s="2"/>
      <c r="B2" s="2"/>
      <c r="D2" s="25"/>
      <c r="E2" s="25"/>
      <c r="F2" s="25"/>
      <c r="G2" s="25"/>
      <c r="H2" s="8"/>
      <c r="I2" s="11"/>
    </row>
    <row r="3" spans="1:9" ht="15" customHeight="1" thickBot="1" thickTop="1">
      <c r="A3" s="80" t="s">
        <v>22</v>
      </c>
      <c r="B3" s="81"/>
      <c r="C3" s="81"/>
      <c r="D3" s="81"/>
      <c r="E3" s="81"/>
      <c r="F3" s="81"/>
      <c r="G3" s="81"/>
      <c r="H3" s="51"/>
      <c r="I3" s="11"/>
    </row>
    <row r="4" spans="1:9" ht="15" customHeight="1" thickBot="1" thickTop="1">
      <c r="A4" s="39"/>
      <c r="B4" s="36"/>
      <c r="C4" s="82" t="s">
        <v>9</v>
      </c>
      <c r="D4" s="83"/>
      <c r="E4" s="83"/>
      <c r="F4" s="83"/>
      <c r="G4" s="83"/>
      <c r="H4" s="51"/>
      <c r="I4" s="11"/>
    </row>
    <row r="5" spans="1:8" ht="45.75" customHeight="1" thickBot="1" thickTop="1">
      <c r="A5" s="38" t="s">
        <v>3</v>
      </c>
      <c r="B5" s="37" t="s">
        <v>8</v>
      </c>
      <c r="C5" s="16" t="s">
        <v>18</v>
      </c>
      <c r="D5" s="16" t="s">
        <v>18</v>
      </c>
      <c r="E5" s="16" t="s">
        <v>18</v>
      </c>
      <c r="F5" s="16" t="s">
        <v>20</v>
      </c>
      <c r="G5" s="33" t="s">
        <v>19</v>
      </c>
      <c r="H5" s="9"/>
    </row>
    <row r="6" spans="1:8" ht="30">
      <c r="A6" s="74" t="s">
        <v>10</v>
      </c>
      <c r="B6" s="28" t="s">
        <v>11</v>
      </c>
      <c r="C6" s="6"/>
      <c r="D6" s="44">
        <v>0</v>
      </c>
      <c r="E6" s="6"/>
      <c r="F6" s="44">
        <v>0</v>
      </c>
      <c r="G6" s="12"/>
      <c r="H6" s="9"/>
    </row>
    <row r="7" spans="1:8" ht="15.75" thickBot="1">
      <c r="A7" s="75"/>
      <c r="B7" s="31" t="s">
        <v>12</v>
      </c>
      <c r="C7" s="5"/>
      <c r="D7" s="45">
        <v>0</v>
      </c>
      <c r="E7" s="45">
        <v>0</v>
      </c>
      <c r="F7" s="5"/>
      <c r="G7" s="52"/>
      <c r="H7" s="11"/>
    </row>
    <row r="8" spans="1:8" ht="15">
      <c r="A8" s="74" t="s">
        <v>13</v>
      </c>
      <c r="B8" s="28" t="s">
        <v>14</v>
      </c>
      <c r="C8" s="44">
        <v>0</v>
      </c>
      <c r="D8" s="6"/>
      <c r="E8" s="44">
        <v>0</v>
      </c>
      <c r="F8" s="6"/>
      <c r="G8" s="50">
        <v>0</v>
      </c>
      <c r="H8" s="9"/>
    </row>
    <row r="9" spans="1:8" ht="30" customHeight="1">
      <c r="A9" s="76"/>
      <c r="B9" s="29" t="s">
        <v>15</v>
      </c>
      <c r="C9" s="7"/>
      <c r="D9" s="7"/>
      <c r="E9" s="46">
        <v>0</v>
      </c>
      <c r="F9" s="7"/>
      <c r="G9" s="47">
        <v>0</v>
      </c>
      <c r="H9" s="9"/>
    </row>
    <row r="10" spans="1:8" ht="30">
      <c r="A10" s="76"/>
      <c r="B10" s="29" t="s">
        <v>16</v>
      </c>
      <c r="C10" s="7"/>
      <c r="D10" s="7"/>
      <c r="E10" s="46">
        <v>0</v>
      </c>
      <c r="F10" s="7"/>
      <c r="G10" s="47">
        <v>0</v>
      </c>
      <c r="H10" s="9"/>
    </row>
    <row r="11" spans="1:8" ht="15.75" thickBot="1">
      <c r="A11" s="76"/>
      <c r="B11" s="32" t="s">
        <v>17</v>
      </c>
      <c r="C11" s="5"/>
      <c r="D11" s="5"/>
      <c r="E11" s="45">
        <v>0</v>
      </c>
      <c r="F11" s="5"/>
      <c r="G11" s="53"/>
      <c r="H11" s="9"/>
    </row>
    <row r="12" spans="1:9" ht="31.5" thickBot="1" thickTop="1">
      <c r="A12" s="14"/>
      <c r="B12" s="13"/>
      <c r="C12" s="15" t="s">
        <v>4</v>
      </c>
      <c r="D12" s="16" t="s">
        <v>7</v>
      </c>
      <c r="E12" s="78" t="s">
        <v>5</v>
      </c>
      <c r="F12" s="79"/>
      <c r="G12" s="33" t="s">
        <v>6</v>
      </c>
      <c r="H12" s="51"/>
      <c r="I12" s="11"/>
    </row>
    <row r="13" spans="1:9" ht="15.75" thickBot="1">
      <c r="A13" s="10"/>
      <c r="B13" s="3"/>
      <c r="C13" s="71" t="s">
        <v>2</v>
      </c>
      <c r="D13" s="72"/>
      <c r="E13" s="72"/>
      <c r="F13" s="72"/>
      <c r="G13" s="72"/>
      <c r="H13" s="51"/>
      <c r="I13" s="11"/>
    </row>
    <row r="14" spans="1:3" ht="15.75" thickTop="1">
      <c r="A14" s="8"/>
      <c r="B14" s="8"/>
      <c r="C14" s="11"/>
    </row>
    <row r="15" ht="15.75" thickBot="1">
      <c r="E15" s="11"/>
    </row>
    <row r="16" spans="1:10" ht="15" customHeight="1" thickBot="1" thickTop="1">
      <c r="A16" s="80" t="s">
        <v>25</v>
      </c>
      <c r="B16" s="81"/>
      <c r="C16" s="81"/>
      <c r="D16" s="81"/>
      <c r="E16" s="81"/>
      <c r="F16" s="81"/>
      <c r="G16" s="81"/>
      <c r="H16" s="81"/>
      <c r="I16" s="48"/>
      <c r="J16" s="11"/>
    </row>
    <row r="17" spans="1:9" ht="15" customHeight="1" thickBot="1" thickTop="1">
      <c r="A17" s="58" t="s">
        <v>3</v>
      </c>
      <c r="B17" s="20" t="s">
        <v>8</v>
      </c>
      <c r="C17" s="85" t="s">
        <v>24</v>
      </c>
      <c r="D17" s="86"/>
      <c r="E17" s="86"/>
      <c r="F17" s="86"/>
      <c r="G17" s="86"/>
      <c r="H17" s="63" t="s">
        <v>21</v>
      </c>
      <c r="I17" s="55"/>
    </row>
    <row r="18" spans="1:9" ht="30">
      <c r="A18" s="74" t="s">
        <v>10</v>
      </c>
      <c r="B18" s="26" t="s">
        <v>11</v>
      </c>
      <c r="C18" s="6"/>
      <c r="D18" s="22">
        <f>D6*D31</f>
        <v>0</v>
      </c>
      <c r="E18" s="6"/>
      <c r="F18" s="22">
        <f>F6*F31</f>
        <v>0</v>
      </c>
      <c r="G18" s="59"/>
      <c r="H18" s="84">
        <f>C20+D18+D19+E19+E20+E21+E22+E23+F18+G20+G21+G22</f>
        <v>0</v>
      </c>
      <c r="I18" s="11"/>
    </row>
    <row r="19" spans="1:9" ht="15.75" thickBot="1">
      <c r="A19" s="75"/>
      <c r="B19" s="27" t="s">
        <v>12</v>
      </c>
      <c r="C19" s="5"/>
      <c r="D19" s="23">
        <f>D7*D32</f>
        <v>0</v>
      </c>
      <c r="E19" s="23">
        <f>E7*E32</f>
        <v>0</v>
      </c>
      <c r="F19" s="5"/>
      <c r="G19" s="4"/>
      <c r="H19" s="84"/>
      <c r="I19" s="11"/>
    </row>
    <row r="20" spans="1:9" ht="15">
      <c r="A20" s="74" t="s">
        <v>13</v>
      </c>
      <c r="B20" s="28" t="s">
        <v>14</v>
      </c>
      <c r="C20" s="22">
        <f>C8*C33</f>
        <v>0</v>
      </c>
      <c r="D20" s="6"/>
      <c r="E20" s="22">
        <f>E8*E33</f>
        <v>0</v>
      </c>
      <c r="F20" s="6"/>
      <c r="G20" s="64">
        <f>G8*G33</f>
        <v>0</v>
      </c>
      <c r="H20" s="84"/>
      <c r="I20" s="11"/>
    </row>
    <row r="21" spans="1:9" ht="30" customHeight="1">
      <c r="A21" s="76"/>
      <c r="B21" s="29" t="s">
        <v>15</v>
      </c>
      <c r="C21" s="7"/>
      <c r="D21" s="7"/>
      <c r="E21" s="24">
        <f>E9*E34</f>
        <v>0</v>
      </c>
      <c r="F21" s="7"/>
      <c r="G21" s="56">
        <f>G9*G34</f>
        <v>0</v>
      </c>
      <c r="H21" s="84"/>
      <c r="I21" s="9"/>
    </row>
    <row r="22" spans="1:9" ht="30">
      <c r="A22" s="76"/>
      <c r="B22" s="29" t="s">
        <v>23</v>
      </c>
      <c r="C22" s="7"/>
      <c r="D22" s="7"/>
      <c r="E22" s="24">
        <f>E10*E35</f>
        <v>0</v>
      </c>
      <c r="F22" s="7"/>
      <c r="G22" s="56">
        <f>G10*G35</f>
        <v>0</v>
      </c>
      <c r="H22" s="84"/>
      <c r="I22" s="11"/>
    </row>
    <row r="23" spans="1:9" ht="15.75" thickBot="1">
      <c r="A23" s="76"/>
      <c r="B23" s="30" t="s">
        <v>17</v>
      </c>
      <c r="C23" s="5"/>
      <c r="D23" s="5"/>
      <c r="E23" s="23">
        <f>E11*E36</f>
        <v>0</v>
      </c>
      <c r="F23" s="5"/>
      <c r="G23" s="57"/>
      <c r="H23" s="84"/>
      <c r="I23" s="11"/>
    </row>
    <row r="24" spans="1:10" ht="31.5" thickBot="1" thickTop="1">
      <c r="A24" s="14"/>
      <c r="B24" s="13"/>
      <c r="C24" s="21" t="s">
        <v>4</v>
      </c>
      <c r="D24" s="16" t="s">
        <v>7</v>
      </c>
      <c r="E24" s="78" t="s">
        <v>5</v>
      </c>
      <c r="F24" s="79"/>
      <c r="G24" s="33" t="s">
        <v>6</v>
      </c>
      <c r="H24" s="61"/>
      <c r="I24" s="60"/>
      <c r="J24" s="11"/>
    </row>
    <row r="25" spans="1:10" ht="15.75" thickBot="1">
      <c r="A25" s="17"/>
      <c r="B25" s="18"/>
      <c r="C25" s="71" t="s">
        <v>2</v>
      </c>
      <c r="D25" s="72"/>
      <c r="E25" s="72"/>
      <c r="F25" s="72"/>
      <c r="G25" s="72"/>
      <c r="H25" s="62"/>
      <c r="I25" s="54"/>
      <c r="J25" s="11"/>
    </row>
    <row r="26" spans="2:9" ht="15.75" thickTop="1">
      <c r="B26" s="8"/>
      <c r="I26" s="11"/>
    </row>
    <row r="27" ht="15.75" thickBot="1"/>
    <row r="28" spans="1:8" ht="14.25" customHeight="1" thickBot="1" thickTop="1">
      <c r="A28" s="80" t="s">
        <v>26</v>
      </c>
      <c r="B28" s="81"/>
      <c r="C28" s="81"/>
      <c r="D28" s="81"/>
      <c r="E28" s="81"/>
      <c r="F28" s="81"/>
      <c r="G28" s="81"/>
      <c r="H28" s="51"/>
    </row>
    <row r="29" spans="1:9" ht="16.5" thickBot="1" thickTop="1">
      <c r="A29" s="40"/>
      <c r="B29" s="3"/>
      <c r="C29" s="82" t="s">
        <v>27</v>
      </c>
      <c r="D29" s="83"/>
      <c r="E29" s="83"/>
      <c r="F29" s="83"/>
      <c r="G29" s="83"/>
      <c r="H29" s="51"/>
      <c r="I29" s="11"/>
    </row>
    <row r="30" spans="1:8" ht="16.5" thickBot="1" thickTop="1">
      <c r="A30" s="19" t="s">
        <v>3</v>
      </c>
      <c r="B30" s="43" t="s">
        <v>8</v>
      </c>
      <c r="C30" s="69" t="s">
        <v>28</v>
      </c>
      <c r="D30" s="69" t="s">
        <v>28</v>
      </c>
      <c r="E30" s="69" t="s">
        <v>28</v>
      </c>
      <c r="F30" s="69" t="s">
        <v>28</v>
      </c>
      <c r="G30" s="68" t="s">
        <v>29</v>
      </c>
      <c r="H30" s="9"/>
    </row>
    <row r="31" spans="1:8" ht="30">
      <c r="A31" s="74" t="s">
        <v>10</v>
      </c>
      <c r="B31" s="28" t="s">
        <v>11</v>
      </c>
      <c r="C31" s="6"/>
      <c r="D31" s="41">
        <v>150</v>
      </c>
      <c r="E31" s="6"/>
      <c r="F31" s="41">
        <v>1728</v>
      </c>
      <c r="G31" s="12"/>
      <c r="H31" s="9"/>
    </row>
    <row r="32" spans="1:8" ht="15.75" thickBot="1">
      <c r="A32" s="75"/>
      <c r="B32" s="31" t="s">
        <v>12</v>
      </c>
      <c r="C32" s="5"/>
      <c r="D32" s="34">
        <v>60</v>
      </c>
      <c r="E32" s="34">
        <v>4320</v>
      </c>
      <c r="F32" s="5"/>
      <c r="G32" s="52"/>
      <c r="H32" s="11"/>
    </row>
    <row r="33" spans="1:8" ht="15" customHeight="1">
      <c r="A33" s="74" t="s">
        <v>13</v>
      </c>
      <c r="B33" s="28" t="s">
        <v>14</v>
      </c>
      <c r="C33" s="41">
        <v>10</v>
      </c>
      <c r="D33" s="6"/>
      <c r="E33" s="41">
        <v>200</v>
      </c>
      <c r="F33" s="6"/>
      <c r="G33" s="66">
        <v>1</v>
      </c>
      <c r="H33" s="9"/>
    </row>
    <row r="34" spans="1:8" ht="30">
      <c r="A34" s="76"/>
      <c r="B34" s="29" t="s">
        <v>15</v>
      </c>
      <c r="C34" s="7"/>
      <c r="D34" s="7"/>
      <c r="E34" s="42">
        <v>100</v>
      </c>
      <c r="F34" s="7"/>
      <c r="G34" s="67">
        <v>1</v>
      </c>
      <c r="H34" s="9"/>
    </row>
    <row r="35" spans="1:8" ht="30">
      <c r="A35" s="76"/>
      <c r="B35" s="29" t="s">
        <v>16</v>
      </c>
      <c r="C35" s="7"/>
      <c r="D35" s="7"/>
      <c r="E35" s="42">
        <v>70</v>
      </c>
      <c r="F35" s="7"/>
      <c r="G35" s="67">
        <v>1</v>
      </c>
      <c r="H35" s="9"/>
    </row>
    <row r="36" spans="1:8" ht="15.75" thickBot="1">
      <c r="A36" s="77"/>
      <c r="B36" s="32" t="s">
        <v>17</v>
      </c>
      <c r="C36" s="5"/>
      <c r="D36" s="5"/>
      <c r="E36" s="34">
        <v>320</v>
      </c>
      <c r="F36" s="5"/>
      <c r="G36" s="65"/>
      <c r="H36" s="9"/>
    </row>
    <row r="37" spans="1:9" ht="31.5" thickBot="1" thickTop="1">
      <c r="A37" s="14"/>
      <c r="B37" s="13"/>
      <c r="C37" s="15" t="s">
        <v>4</v>
      </c>
      <c r="D37" s="16" t="s">
        <v>7</v>
      </c>
      <c r="E37" s="78" t="s">
        <v>5</v>
      </c>
      <c r="F37" s="79"/>
      <c r="G37" s="70" t="s">
        <v>6</v>
      </c>
      <c r="H37" s="48"/>
      <c r="I37" s="11"/>
    </row>
    <row r="38" spans="1:9" ht="15.75" thickBot="1">
      <c r="A38" s="17"/>
      <c r="B38" s="35"/>
      <c r="C38" s="71" t="s">
        <v>2</v>
      </c>
      <c r="D38" s="72"/>
      <c r="E38" s="72"/>
      <c r="F38" s="72"/>
      <c r="G38" s="73"/>
      <c r="H38" s="48"/>
      <c r="I38" s="11"/>
    </row>
    <row r="39" spans="1:8" ht="15.75" thickTop="1">
      <c r="A39" s="8"/>
      <c r="H39" s="11"/>
    </row>
  </sheetData>
  <sheetProtection algorithmName="SHA-512" hashValue="KLBxK7n7i43CUHUnUpIZFmXQ5rM6ndCFPChY6JruStVnh4Gl6JvKQAm3w+ZJiohBz8AIS/ojDVLel/ffbfbd6g==" saltValue="4wF0n5IbxGVX2i6QkC5USw==" spinCount="100000" sheet="1" objects="1" scenarios="1"/>
  <mergeCells count="21">
    <mergeCell ref="E12:F12"/>
    <mergeCell ref="A3:G3"/>
    <mergeCell ref="C4:G4"/>
    <mergeCell ref="C13:G13"/>
    <mergeCell ref="F1:H1"/>
    <mergeCell ref="A1:C1"/>
    <mergeCell ref="A6:A7"/>
    <mergeCell ref="A8:A11"/>
    <mergeCell ref="E24:F24"/>
    <mergeCell ref="H18:H23"/>
    <mergeCell ref="A16:H16"/>
    <mergeCell ref="C17:G17"/>
    <mergeCell ref="C25:G25"/>
    <mergeCell ref="A20:A23"/>
    <mergeCell ref="A18:A19"/>
    <mergeCell ref="C38:G38"/>
    <mergeCell ref="A31:A32"/>
    <mergeCell ref="A33:A36"/>
    <mergeCell ref="E37:F37"/>
    <mergeCell ref="A28:G28"/>
    <mergeCell ref="C29:G29"/>
  </mergeCells>
  <dataValidations count="2">
    <dataValidation type="decimal" allowBlank="1" showInputMessage="1" showErrorMessage="1" errorTitle="Chyba" error="Do buněk je možné vkládat pouze čísla!" sqref="C8 D6:D7 E7:E11 F6 G9:G11">
      <formula1>0</formula1>
      <formula2>1000000000000000000</formula2>
    </dataValidation>
    <dataValidation type="decimal" allowBlank="1" showInputMessage="1" showErrorMessage="1" errorTitle="Chyba" error="Do buněk je možné vkládat pouze čísla!" sqref="G8">
      <formula1>0</formula1>
      <formula2>1000000000000000000</formula2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Pochmon Zbyněk</dc:creator>
  <cp:keywords/>
  <dc:description/>
  <cp:lastModifiedBy>Wernerová Jitka</cp:lastModifiedBy>
  <dcterms:created xsi:type="dcterms:W3CDTF">2019-05-09T11:11:11Z</dcterms:created>
  <dcterms:modified xsi:type="dcterms:W3CDTF">2019-05-13T11:26:32Z</dcterms:modified>
  <cp:category/>
  <cp:version/>
  <cp:contentType/>
  <cp:contentStatus/>
</cp:coreProperties>
</file>