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<sst xmlns="http://schemas.openxmlformats.org/spreadsheetml/2006/main" count="102" uniqueCount="60">
  <si>
    <t>Stavební úpravy sociálního zařízení hl.budova VÚŽV, UL. Přátelství 815, Praha Uhříněves</t>
  </si>
  <si>
    <t>text</t>
  </si>
  <si>
    <t>jednotka</t>
  </si>
  <si>
    <t>množství</t>
  </si>
  <si>
    <t>jedn.cena</t>
  </si>
  <si>
    <t>celkem</t>
  </si>
  <si>
    <t>Bourání dlažby včetně podkladního betonu</t>
  </si>
  <si>
    <t>m2</t>
  </si>
  <si>
    <t>Demontáž zařizovacích předmětů</t>
  </si>
  <si>
    <t>kpl</t>
  </si>
  <si>
    <t>Otlučení obkladů</t>
  </si>
  <si>
    <t>Oprava omítek v rozsahu 30%</t>
  </si>
  <si>
    <t>Oškrábání malby</t>
  </si>
  <si>
    <t>betonový potěr(po odstranění gul)</t>
  </si>
  <si>
    <t>Nová dlažba</t>
  </si>
  <si>
    <t>Vyrovnání podkladu pod obklady</t>
  </si>
  <si>
    <t>Zednické přípomoce po instalacích, začištění</t>
  </si>
  <si>
    <t>Sprchový kout , podezdění, obklad</t>
  </si>
  <si>
    <t>ks</t>
  </si>
  <si>
    <t>Malování</t>
  </si>
  <si>
    <t>Mezisoučet</t>
  </si>
  <si>
    <t>Bourání prostupů stropní konstrukcí a střechou</t>
  </si>
  <si>
    <t>ZTI</t>
  </si>
  <si>
    <t>HT potrubí 110/2000</t>
  </si>
  <si>
    <t>bm</t>
  </si>
  <si>
    <t>HT potrubí 110/1000</t>
  </si>
  <si>
    <t>HT potrubí 110/500</t>
  </si>
  <si>
    <t>HT potrubí 110/250</t>
  </si>
  <si>
    <t>HT potrubí 75/2000</t>
  </si>
  <si>
    <t>HT potrubí 75/1000</t>
  </si>
  <si>
    <t>HT potrubí 75/500</t>
  </si>
  <si>
    <t>HT potrubí 50/1000</t>
  </si>
  <si>
    <t>HT potrubí 50/500</t>
  </si>
  <si>
    <t>HT potrubí 50/250</t>
  </si>
  <si>
    <t>HT spojovací materiál</t>
  </si>
  <si>
    <t>Ppr potrubí včetně izolace 32 mm</t>
  </si>
  <si>
    <t>Ppr potrubí včetně izolace 25 mm</t>
  </si>
  <si>
    <t>Ppr potrubí včetně izolace 20 mm</t>
  </si>
  <si>
    <t>Ppr spoj materiál</t>
  </si>
  <si>
    <t>Mosazné potrubí</t>
  </si>
  <si>
    <t>Montážní práce</t>
  </si>
  <si>
    <t>Obezdívky stoupaček</t>
  </si>
  <si>
    <t>Obklady -dodávka+materiál</t>
  </si>
  <si>
    <t>Zařizovací předměty D+M</t>
  </si>
  <si>
    <t>umyvadlo</t>
  </si>
  <si>
    <t>umyvadlové baterie</t>
  </si>
  <si>
    <t>pisoáry včetně armatury</t>
  </si>
  <si>
    <t>WC kombi</t>
  </si>
  <si>
    <t>VRN</t>
  </si>
  <si>
    <t>doprava</t>
  </si>
  <si>
    <t>%</t>
  </si>
  <si>
    <t>Ztížené pracovní podmínky</t>
  </si>
  <si>
    <t>Režie a vedení stavby</t>
  </si>
  <si>
    <t>VRN celkem</t>
  </si>
  <si>
    <t>Celkem bez DPH</t>
  </si>
  <si>
    <t>Rozpočet</t>
  </si>
  <si>
    <t>Kotevní materiál, kolena,spoj.materiál,roháčky apod.</t>
  </si>
  <si>
    <t>Výlevky pro uklízeče včetně baterie</t>
  </si>
  <si>
    <t>Sprchový kout + baterie</t>
  </si>
  <si>
    <t>Oprava izolace střechy po prostupech stoupaček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</si>
</sst>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4" xfId="0" applyFont="1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4" fontId="0" fillId="0" borderId="8" xfId="0" applyNumberFormat="1" applyBorder="1"/>
    <xf numFmtId="4" fontId="0" fillId="0" borderId="14" xfId="0" applyNumberFormat="1" applyBorder="1"/>
    <xf numFmtId="4" fontId="0" fillId="0" borderId="1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 topLeftCell="A16">
      <selection activeCell="A23" sqref="A23"/>
    </sheetView>
  </sheetViews>
  <sheetFormatPr defaultColWidth="9.140625" defaultRowHeight="15"/>
  <cols>
    <col min="1" max="1" width="47.421875" style="0" customWidth="1"/>
    <col min="4" max="4" width="10.00390625" style="0" bestFit="1" customWidth="1"/>
    <col min="5" max="5" width="13.28125" style="0" customWidth="1"/>
    <col min="6" max="6" width="16.00390625" style="0" customWidth="1"/>
  </cols>
  <sheetData>
    <row r="1" ht="18">
      <c r="A1" s="2" t="s">
        <v>0</v>
      </c>
    </row>
    <row r="3" ht="15" thickBot="1">
      <c r="A3" s="1" t="s">
        <v>55</v>
      </c>
    </row>
    <row r="4" spans="1:5" ht="15" thickBo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</row>
    <row r="5" spans="1:5" ht="15">
      <c r="A5" s="10" t="s">
        <v>6</v>
      </c>
      <c r="B5" s="11" t="s">
        <v>7</v>
      </c>
      <c r="C5" s="12">
        <v>26.28</v>
      </c>
      <c r="D5" s="12">
        <v>0</v>
      </c>
      <c r="E5" s="13">
        <f>C5*D5</f>
        <v>0</v>
      </c>
    </row>
    <row r="6" spans="1:5" ht="15">
      <c r="A6" s="4" t="s">
        <v>8</v>
      </c>
      <c r="B6" s="5" t="s">
        <v>9</v>
      </c>
      <c r="C6" s="6">
        <v>1</v>
      </c>
      <c r="D6" s="6">
        <v>0</v>
      </c>
      <c r="E6" s="7">
        <f aca="true" t="shared" si="0" ref="E6:E49">C6*D6</f>
        <v>0</v>
      </c>
    </row>
    <row r="7" spans="1:5" ht="15">
      <c r="A7" s="4" t="s">
        <v>10</v>
      </c>
      <c r="B7" s="5" t="s">
        <v>7</v>
      </c>
      <c r="C7" s="6">
        <v>125</v>
      </c>
      <c r="D7" s="6">
        <v>0</v>
      </c>
      <c r="E7" s="7">
        <f t="shared" si="0"/>
        <v>0</v>
      </c>
    </row>
    <row r="8" spans="1:5" ht="15">
      <c r="A8" s="4" t="s">
        <v>11</v>
      </c>
      <c r="B8" s="5" t="s">
        <v>7</v>
      </c>
      <c r="C8" s="6">
        <v>135</v>
      </c>
      <c r="D8" s="6">
        <v>0</v>
      </c>
      <c r="E8" s="7">
        <f t="shared" si="0"/>
        <v>0</v>
      </c>
    </row>
    <row r="9" spans="1:5" ht="15">
      <c r="A9" s="4" t="s">
        <v>12</v>
      </c>
      <c r="B9" s="5" t="s">
        <v>7</v>
      </c>
      <c r="C9" s="6">
        <v>135</v>
      </c>
      <c r="D9" s="6">
        <v>0</v>
      </c>
      <c r="E9" s="7">
        <f t="shared" si="0"/>
        <v>0</v>
      </c>
    </row>
    <row r="10" spans="1:5" ht="15">
      <c r="A10" s="4" t="s">
        <v>13</v>
      </c>
      <c r="B10" s="5" t="s">
        <v>7</v>
      </c>
      <c r="C10" s="6">
        <v>20</v>
      </c>
      <c r="D10" s="6">
        <v>0</v>
      </c>
      <c r="E10" s="7">
        <f t="shared" si="0"/>
        <v>0</v>
      </c>
    </row>
    <row r="11" spans="1:5" ht="15">
      <c r="A11" s="4" t="s">
        <v>14</v>
      </c>
      <c r="B11" s="5" t="s">
        <v>7</v>
      </c>
      <c r="C11" s="6">
        <v>20</v>
      </c>
      <c r="D11" s="6">
        <v>0</v>
      </c>
      <c r="E11" s="7">
        <f t="shared" si="0"/>
        <v>0</v>
      </c>
    </row>
    <row r="12" spans="1:5" ht="15">
      <c r="A12" s="4" t="s">
        <v>15</v>
      </c>
      <c r="B12" s="5" t="s">
        <v>7</v>
      </c>
      <c r="C12" s="6">
        <v>125</v>
      </c>
      <c r="D12" s="6">
        <v>0</v>
      </c>
      <c r="E12" s="7">
        <f t="shared" si="0"/>
        <v>0</v>
      </c>
    </row>
    <row r="13" spans="1:5" ht="15">
      <c r="A13" s="4" t="s">
        <v>16</v>
      </c>
      <c r="B13" s="5" t="s">
        <v>9</v>
      </c>
      <c r="C13" s="6">
        <v>1</v>
      </c>
      <c r="D13" s="6">
        <v>0</v>
      </c>
      <c r="E13" s="7">
        <f t="shared" si="0"/>
        <v>0</v>
      </c>
    </row>
    <row r="14" spans="1:5" ht="15">
      <c r="A14" s="4" t="s">
        <v>17</v>
      </c>
      <c r="B14" s="5" t="s">
        <v>18</v>
      </c>
      <c r="C14" s="6">
        <v>1</v>
      </c>
      <c r="D14" s="6">
        <v>0</v>
      </c>
      <c r="E14" s="7">
        <f t="shared" si="0"/>
        <v>0</v>
      </c>
    </row>
    <row r="15" spans="1:5" ht="15">
      <c r="A15" s="4" t="s">
        <v>21</v>
      </c>
      <c r="B15" s="5" t="s">
        <v>18</v>
      </c>
      <c r="C15" s="6">
        <v>4</v>
      </c>
      <c r="D15" s="6">
        <v>0</v>
      </c>
      <c r="E15" s="7">
        <f t="shared" si="0"/>
        <v>0</v>
      </c>
    </row>
    <row r="16" spans="1:5" ht="15">
      <c r="A16" s="4" t="s">
        <v>41</v>
      </c>
      <c r="B16" s="5" t="s">
        <v>9</v>
      </c>
      <c r="C16" s="6">
        <v>1</v>
      </c>
      <c r="D16" s="6">
        <v>0</v>
      </c>
      <c r="E16" s="7">
        <f t="shared" si="0"/>
        <v>0</v>
      </c>
    </row>
    <row r="17" spans="1:5" ht="15">
      <c r="A17" s="4" t="s">
        <v>42</v>
      </c>
      <c r="B17" s="5" t="s">
        <v>7</v>
      </c>
      <c r="C17" s="6">
        <v>125</v>
      </c>
      <c r="D17" s="6">
        <v>0</v>
      </c>
      <c r="E17" s="7">
        <f t="shared" si="0"/>
        <v>0</v>
      </c>
    </row>
    <row r="18" spans="1:5" ht="15">
      <c r="A18" s="4" t="s">
        <v>59</v>
      </c>
      <c r="B18" s="5" t="s">
        <v>18</v>
      </c>
      <c r="C18" s="6">
        <v>3</v>
      </c>
      <c r="D18" s="6">
        <v>0</v>
      </c>
      <c r="E18" s="7">
        <f t="shared" si="0"/>
        <v>0</v>
      </c>
    </row>
    <row r="19" spans="1:5" ht="15" thickBot="1">
      <c r="A19" s="17" t="s">
        <v>19</v>
      </c>
      <c r="B19" s="18" t="s">
        <v>7</v>
      </c>
      <c r="C19" s="19">
        <v>320</v>
      </c>
      <c r="D19" s="19">
        <v>0</v>
      </c>
      <c r="E19" s="20">
        <f>C19*D19</f>
        <v>0</v>
      </c>
    </row>
    <row r="20" spans="1:5" ht="15" thickBot="1">
      <c r="A20" s="14" t="s">
        <v>20</v>
      </c>
      <c r="B20" s="15"/>
      <c r="C20" s="21"/>
      <c r="D20" s="21"/>
      <c r="E20" s="22">
        <f>SUM(E5:E19)</f>
        <v>0</v>
      </c>
    </row>
    <row r="21" spans="1:5" ht="15">
      <c r="A21" s="10"/>
      <c r="B21" s="11"/>
      <c r="C21" s="12"/>
      <c r="D21" s="12"/>
      <c r="E21" s="13"/>
    </row>
    <row r="22" spans="1:5" ht="15">
      <c r="A22" s="8" t="s">
        <v>22</v>
      </c>
      <c r="B22" s="5"/>
      <c r="C22" s="6"/>
      <c r="D22" s="6"/>
      <c r="E22" s="7"/>
    </row>
    <row r="23" spans="1:5" ht="15">
      <c r="A23" s="4" t="s">
        <v>23</v>
      </c>
      <c r="B23" s="5" t="s">
        <v>24</v>
      </c>
      <c r="C23" s="6">
        <v>19</v>
      </c>
      <c r="D23" s="6">
        <v>0</v>
      </c>
      <c r="E23" s="7">
        <f t="shared" si="0"/>
        <v>0</v>
      </c>
    </row>
    <row r="24" spans="1:5" ht="15">
      <c r="A24" s="4" t="s">
        <v>25</v>
      </c>
      <c r="B24" s="5" t="s">
        <v>24</v>
      </c>
      <c r="C24" s="6">
        <v>13</v>
      </c>
      <c r="D24" s="6">
        <v>0</v>
      </c>
      <c r="E24" s="7">
        <f t="shared" si="0"/>
        <v>0</v>
      </c>
    </row>
    <row r="25" spans="1:5" ht="15">
      <c r="A25" s="4" t="s">
        <v>26</v>
      </c>
      <c r="B25" s="5" t="s">
        <v>24</v>
      </c>
      <c r="C25" s="6">
        <v>6</v>
      </c>
      <c r="D25" s="6">
        <v>0</v>
      </c>
      <c r="E25" s="7">
        <f t="shared" si="0"/>
        <v>0</v>
      </c>
    </row>
    <row r="26" spans="1:5" ht="15">
      <c r="A26" s="4" t="s">
        <v>27</v>
      </c>
      <c r="B26" s="5" t="s">
        <v>24</v>
      </c>
      <c r="C26" s="6">
        <v>8</v>
      </c>
      <c r="D26" s="6">
        <v>0</v>
      </c>
      <c r="E26" s="7">
        <f t="shared" si="0"/>
        <v>0</v>
      </c>
    </row>
    <row r="27" spans="1:5" ht="15">
      <c r="A27" s="4" t="s">
        <v>28</v>
      </c>
      <c r="B27" s="5" t="s">
        <v>24</v>
      </c>
      <c r="C27" s="6">
        <v>5</v>
      </c>
      <c r="D27" s="6">
        <v>0</v>
      </c>
      <c r="E27" s="7">
        <f t="shared" si="0"/>
        <v>0</v>
      </c>
    </row>
    <row r="28" spans="1:5" ht="15">
      <c r="A28" s="4" t="s">
        <v>29</v>
      </c>
      <c r="B28" s="5" t="s">
        <v>24</v>
      </c>
      <c r="C28" s="6">
        <v>10</v>
      </c>
      <c r="D28" s="6">
        <v>0</v>
      </c>
      <c r="E28" s="7">
        <f t="shared" si="0"/>
        <v>0</v>
      </c>
    </row>
    <row r="29" spans="1:5" ht="15">
      <c r="A29" s="4" t="s">
        <v>30</v>
      </c>
      <c r="B29" s="5" t="s">
        <v>24</v>
      </c>
      <c r="C29" s="6">
        <v>10</v>
      </c>
      <c r="D29" s="6">
        <v>0</v>
      </c>
      <c r="E29" s="7">
        <f t="shared" si="0"/>
        <v>0</v>
      </c>
    </row>
    <row r="30" spans="1:5" ht="15">
      <c r="A30" s="4" t="s">
        <v>31</v>
      </c>
      <c r="B30" s="5" t="s">
        <v>24</v>
      </c>
      <c r="C30" s="6">
        <v>5</v>
      </c>
      <c r="D30" s="6">
        <v>0</v>
      </c>
      <c r="E30" s="7">
        <f t="shared" si="0"/>
        <v>0</v>
      </c>
    </row>
    <row r="31" spans="1:5" ht="15">
      <c r="A31" s="4" t="s">
        <v>32</v>
      </c>
      <c r="B31" s="5" t="s">
        <v>24</v>
      </c>
      <c r="C31" s="6">
        <v>35</v>
      </c>
      <c r="D31" s="6">
        <v>0</v>
      </c>
      <c r="E31" s="7">
        <f t="shared" si="0"/>
        <v>0</v>
      </c>
    </row>
    <row r="32" spans="1:5" ht="15">
      <c r="A32" s="4" t="s">
        <v>33</v>
      </c>
      <c r="B32" s="5" t="s">
        <v>24</v>
      </c>
      <c r="C32" s="6">
        <v>20</v>
      </c>
      <c r="D32" s="6">
        <v>0</v>
      </c>
      <c r="E32" s="7">
        <f t="shared" si="0"/>
        <v>0</v>
      </c>
    </row>
    <row r="33" spans="1:5" ht="15">
      <c r="A33" s="4" t="s">
        <v>34</v>
      </c>
      <c r="B33" s="5" t="s">
        <v>9</v>
      </c>
      <c r="C33" s="6">
        <v>1</v>
      </c>
      <c r="D33" s="6">
        <v>0</v>
      </c>
      <c r="E33" s="7">
        <f t="shared" si="0"/>
        <v>0</v>
      </c>
    </row>
    <row r="34" spans="1:5" ht="15">
      <c r="A34" s="4" t="s">
        <v>35</v>
      </c>
      <c r="B34" s="5" t="s">
        <v>24</v>
      </c>
      <c r="C34" s="6">
        <v>45</v>
      </c>
      <c r="D34" s="6">
        <v>0</v>
      </c>
      <c r="E34" s="7">
        <f t="shared" si="0"/>
        <v>0</v>
      </c>
    </row>
    <row r="35" spans="1:5" ht="15">
      <c r="A35" s="4" t="s">
        <v>36</v>
      </c>
      <c r="B35" s="5" t="s">
        <v>24</v>
      </c>
      <c r="C35" s="6">
        <v>85</v>
      </c>
      <c r="D35" s="6">
        <v>0</v>
      </c>
      <c r="E35" s="7">
        <f t="shared" si="0"/>
        <v>0</v>
      </c>
    </row>
    <row r="36" spans="1:5" ht="15">
      <c r="A36" s="4" t="s">
        <v>37</v>
      </c>
      <c r="B36" s="5" t="s">
        <v>24</v>
      </c>
      <c r="C36" s="6">
        <v>130</v>
      </c>
      <c r="D36" s="6">
        <v>0</v>
      </c>
      <c r="E36" s="7">
        <f t="shared" si="0"/>
        <v>0</v>
      </c>
    </row>
    <row r="37" spans="1:5" ht="15">
      <c r="A37" s="4" t="s">
        <v>38</v>
      </c>
      <c r="B37" s="5" t="s">
        <v>9</v>
      </c>
      <c r="C37" s="6">
        <v>1</v>
      </c>
      <c r="D37" s="6">
        <v>0</v>
      </c>
      <c r="E37" s="7">
        <f t="shared" si="0"/>
        <v>0</v>
      </c>
    </row>
    <row r="38" spans="1:5" ht="15">
      <c r="A38" s="4" t="s">
        <v>39</v>
      </c>
      <c r="B38" s="5" t="s">
        <v>9</v>
      </c>
      <c r="C38" s="6">
        <v>1</v>
      </c>
      <c r="D38" s="6">
        <v>0</v>
      </c>
      <c r="E38" s="7">
        <f t="shared" si="0"/>
        <v>0</v>
      </c>
    </row>
    <row r="39" spans="1:5" ht="15">
      <c r="A39" s="4" t="s">
        <v>56</v>
      </c>
      <c r="B39" s="5" t="s">
        <v>9</v>
      </c>
      <c r="C39" s="6">
        <v>1</v>
      </c>
      <c r="D39" s="6">
        <v>0</v>
      </c>
      <c r="E39" s="7">
        <f t="shared" si="0"/>
        <v>0</v>
      </c>
    </row>
    <row r="40" spans="1:6" ht="15" thickBot="1">
      <c r="A40" s="17" t="s">
        <v>40</v>
      </c>
      <c r="B40" s="18" t="s">
        <v>9</v>
      </c>
      <c r="C40" s="19">
        <v>1</v>
      </c>
      <c r="D40" s="19">
        <v>0</v>
      </c>
      <c r="E40" s="20">
        <f t="shared" si="0"/>
        <v>0</v>
      </c>
      <c r="F40" s="3"/>
    </row>
    <row r="41" spans="1:5" ht="15" thickBot="1">
      <c r="A41" s="14" t="s">
        <v>20</v>
      </c>
      <c r="B41" s="15"/>
      <c r="C41" s="21"/>
      <c r="D41" s="21"/>
      <c r="E41" s="22">
        <f>SUM(E23:E40)</f>
        <v>0</v>
      </c>
    </row>
    <row r="42" spans="1:5" ht="15">
      <c r="A42" s="23" t="s">
        <v>43</v>
      </c>
      <c r="B42" s="11"/>
      <c r="C42" s="12"/>
      <c r="D42" s="12"/>
      <c r="E42" s="13">
        <f t="shared" si="0"/>
        <v>0</v>
      </c>
    </row>
    <row r="43" spans="1:5" ht="15">
      <c r="A43" s="4" t="s">
        <v>44</v>
      </c>
      <c r="B43" s="5" t="s">
        <v>18</v>
      </c>
      <c r="C43" s="6">
        <v>7</v>
      </c>
      <c r="D43" s="6">
        <v>0</v>
      </c>
      <c r="E43" s="7">
        <f t="shared" si="0"/>
        <v>0</v>
      </c>
    </row>
    <row r="44" spans="1:5" ht="15">
      <c r="A44" s="4" t="s">
        <v>45</v>
      </c>
      <c r="B44" s="5" t="s">
        <v>18</v>
      </c>
      <c r="C44" s="6">
        <v>7</v>
      </c>
      <c r="D44" s="6">
        <v>0</v>
      </c>
      <c r="E44" s="7">
        <f t="shared" si="0"/>
        <v>0</v>
      </c>
    </row>
    <row r="45" spans="1:5" ht="15">
      <c r="A45" s="4" t="s">
        <v>46</v>
      </c>
      <c r="B45" s="5" t="s">
        <v>18</v>
      </c>
      <c r="C45" s="6">
        <v>8</v>
      </c>
      <c r="D45" s="6">
        <v>0</v>
      </c>
      <c r="E45" s="7">
        <f t="shared" si="0"/>
        <v>0</v>
      </c>
    </row>
    <row r="46" spans="1:5" ht="15">
      <c r="A46" s="4" t="s">
        <v>47</v>
      </c>
      <c r="B46" s="5" t="s">
        <v>18</v>
      </c>
      <c r="C46" s="6">
        <v>8</v>
      </c>
      <c r="D46" s="6">
        <v>0</v>
      </c>
      <c r="E46" s="7">
        <f t="shared" si="0"/>
        <v>0</v>
      </c>
    </row>
    <row r="47" spans="1:5" ht="15">
      <c r="A47" s="4" t="s">
        <v>58</v>
      </c>
      <c r="B47" s="5" t="s">
        <v>18</v>
      </c>
      <c r="C47" s="6">
        <v>1</v>
      </c>
      <c r="D47" s="6">
        <v>0</v>
      </c>
      <c r="E47" s="7">
        <f t="shared" si="0"/>
        <v>0</v>
      </c>
    </row>
    <row r="48" spans="1:5" ht="15">
      <c r="A48" s="4" t="s">
        <v>57</v>
      </c>
      <c r="B48" s="5" t="s">
        <v>18</v>
      </c>
      <c r="C48" s="6">
        <v>2</v>
      </c>
      <c r="D48" s="6">
        <v>0</v>
      </c>
      <c r="E48" s="7">
        <f t="shared" si="0"/>
        <v>0</v>
      </c>
    </row>
    <row r="49" spans="1:5" ht="15" thickBot="1">
      <c r="A49" s="17" t="s">
        <v>40</v>
      </c>
      <c r="B49" s="18" t="s">
        <v>9</v>
      </c>
      <c r="C49" s="19">
        <v>1</v>
      </c>
      <c r="D49" s="19">
        <v>0</v>
      </c>
      <c r="E49" s="20">
        <f t="shared" si="0"/>
        <v>0</v>
      </c>
    </row>
    <row r="50" spans="1:5" ht="15" thickBot="1">
      <c r="A50" s="14" t="s">
        <v>20</v>
      </c>
      <c r="B50" s="15"/>
      <c r="C50" s="15"/>
      <c r="D50" s="15"/>
      <c r="E50" s="22">
        <f>SUM(E42:E49)</f>
        <v>0</v>
      </c>
    </row>
    <row r="51" spans="1:5" ht="15" thickBot="1">
      <c r="A51" s="25"/>
      <c r="B51" s="26"/>
      <c r="C51" s="26"/>
      <c r="D51" s="26"/>
      <c r="E51" s="27"/>
    </row>
    <row r="52" spans="1:5" ht="15" thickBot="1">
      <c r="A52" s="14" t="s">
        <v>20</v>
      </c>
      <c r="B52" s="15"/>
      <c r="C52" s="15"/>
      <c r="D52" s="15"/>
      <c r="E52" s="22">
        <f>E50+E41+E20</f>
        <v>0</v>
      </c>
    </row>
    <row r="53" spans="1:5" ht="15">
      <c r="A53" s="10"/>
      <c r="B53" s="11"/>
      <c r="C53" s="11"/>
      <c r="D53" s="11"/>
      <c r="E53" s="24"/>
    </row>
    <row r="54" spans="1:5" ht="15">
      <c r="A54" s="8" t="s">
        <v>48</v>
      </c>
      <c r="B54" s="5"/>
      <c r="C54" s="5"/>
      <c r="D54" s="5"/>
      <c r="E54" s="9"/>
    </row>
    <row r="55" spans="1:5" ht="15">
      <c r="A55" s="4" t="s">
        <v>49</v>
      </c>
      <c r="B55" s="5" t="s">
        <v>50</v>
      </c>
      <c r="C55" s="6">
        <v>3</v>
      </c>
      <c r="D55" s="6">
        <f>E52/100</f>
        <v>0</v>
      </c>
      <c r="E55" s="7">
        <f>C55*D55</f>
        <v>0</v>
      </c>
    </row>
    <row r="56" spans="1:5" ht="15">
      <c r="A56" s="8" t="s">
        <v>51</v>
      </c>
      <c r="B56" s="5" t="s">
        <v>50</v>
      </c>
      <c r="C56" s="6">
        <v>3</v>
      </c>
      <c r="D56" s="6">
        <f>E52/100</f>
        <v>0</v>
      </c>
      <c r="E56" s="7">
        <f aca="true" t="shared" si="1" ref="E56:E57">C56*D56</f>
        <v>0</v>
      </c>
    </row>
    <row r="57" spans="1:5" ht="15" thickBot="1">
      <c r="A57" s="17" t="s">
        <v>52</v>
      </c>
      <c r="B57" s="18" t="s">
        <v>50</v>
      </c>
      <c r="C57" s="19">
        <v>3</v>
      </c>
      <c r="D57" s="19">
        <f>E52/100</f>
        <v>0</v>
      </c>
      <c r="E57" s="20">
        <f t="shared" si="1"/>
        <v>0</v>
      </c>
    </row>
    <row r="58" spans="1:5" ht="15" thickBot="1">
      <c r="A58" s="14" t="s">
        <v>53</v>
      </c>
      <c r="B58" s="28"/>
      <c r="C58" s="29"/>
      <c r="D58" s="29"/>
      <c r="E58" s="22">
        <f>SUM(E55:E57)</f>
        <v>0</v>
      </c>
    </row>
    <row r="59" spans="1:5" ht="15" thickBot="1">
      <c r="A59" s="25"/>
      <c r="B59" s="26"/>
      <c r="C59" s="30"/>
      <c r="D59" s="30"/>
      <c r="E59" s="31"/>
    </row>
    <row r="60" spans="1:5" ht="15" thickBot="1">
      <c r="A60" s="14" t="s">
        <v>54</v>
      </c>
      <c r="B60" s="28"/>
      <c r="C60" s="29"/>
      <c r="D60" s="29"/>
      <c r="E60" s="22">
        <f>E58+E52</f>
        <v>0</v>
      </c>
    </row>
    <row r="61" spans="3:5" ht="15">
      <c r="C61" s="3"/>
      <c r="D61" s="3"/>
      <c r="E61" s="3"/>
    </row>
    <row r="62" spans="3:5" ht="15">
      <c r="C62" s="3"/>
      <c r="D62" s="3"/>
      <c r="E62" s="3"/>
    </row>
    <row r="63" spans="3:5" ht="15">
      <c r="C63" s="3"/>
      <c r="D63" s="3"/>
      <c r="E63" s="3"/>
    </row>
    <row r="64" spans="3:5" ht="15">
      <c r="C64" s="3"/>
      <c r="D64" s="3"/>
      <c r="E64" s="3"/>
    </row>
    <row r="65" spans="3:5" ht="15">
      <c r="C65" s="3"/>
      <c r="D65" s="3"/>
      <c r="E65" s="3"/>
    </row>
    <row r="66" spans="3:5" ht="15">
      <c r="C66" s="3"/>
      <c r="D66" s="3"/>
      <c r="E66" s="3"/>
    </row>
    <row r="67" spans="3:5" ht="15">
      <c r="C67" s="3"/>
      <c r="D67" s="3"/>
      <c r="E67" s="3"/>
    </row>
    <row r="68" spans="3:5" ht="15">
      <c r="C68" s="3"/>
      <c r="D68" s="3"/>
      <c r="E68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2019-07-27T08:58:06Z</dcterms:modified>
  <cp:category/>
  <cp:version/>
  <cp:contentType/>
  <cp:contentStatus/>
</cp:coreProperties>
</file>