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6" windowHeight="125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<sst xmlns="http://schemas.openxmlformats.org/spreadsheetml/2006/main" count="41" uniqueCount="26">
  <si>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Objekt zadavatele</t>
  </si>
  <si>
    <t xml:space="preserve">Rozsah ostrahy v SO, NE a svátky </t>
  </si>
  <si>
    <t>( dle normy 21 dnů)</t>
  </si>
  <si>
    <t>( dle normy 9 dnů)</t>
  </si>
  <si>
    <t>od</t>
  </si>
  <si>
    <t>do</t>
  </si>
  <si>
    <t>hodin za den</t>
  </si>
  <si>
    <t>hodin za měsíc</t>
  </si>
  <si>
    <t>Část 1</t>
  </si>
  <si>
    <t>Praha 1, Těšnov 65/ 17</t>
  </si>
  <si>
    <t xml:space="preserve">Cena za hodinu bez DPH </t>
  </si>
  <si>
    <t>Cena za měsíc bez DPH</t>
  </si>
  <si>
    <t>Rozsah ostrahy v pracovní dny</t>
  </si>
  <si>
    <t xml:space="preserve">Pozice </t>
  </si>
  <si>
    <t xml:space="preserve">Měsíčně hodin </t>
  </si>
  <si>
    <t>Zajištění bezpečnostních služeb</t>
  </si>
  <si>
    <t>Strážný</t>
  </si>
  <si>
    <t>Vedoucí objektu</t>
  </si>
  <si>
    <t>Recepce 1</t>
  </si>
  <si>
    <t>Recepce 2</t>
  </si>
  <si>
    <t>Strážný-vjezd</t>
  </si>
  <si>
    <t>-</t>
  </si>
  <si>
    <t>Cena za 24 měsíců</t>
  </si>
  <si>
    <t>Uchazeč doplní pouze žlutě podbarvená pole</t>
  </si>
  <si>
    <t>Celkem za Část 1</t>
  </si>
  <si>
    <t xml:space="preserve">Příloha č. 3a ZD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</si>
</sst>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;[Red]#,##0.00"/>
    <numFmt numFmtId="166" formatCode="[$-405]d\.\ mmmm\ yyyy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0" fillId="8" borderId="16" xfId="0" applyFill="1" applyBorder="1" applyAlignment="1">
      <alignment/>
    </xf>
    <xf numFmtId="0" fontId="2" fillId="2" borderId="10" xfId="0" applyFont="1" applyFill="1" applyBorder="1" applyAlignment="1">
      <alignment vertical="top" wrapText="1"/>
    </xf>
    <xf numFmtId="0" fontId="0" fillId="2" borderId="16" xfId="0" applyFill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4" fontId="21" fillId="0" borderId="22" xfId="0" applyNumberFormat="1" applyFont="1" applyBorder="1" applyAlignment="1">
      <alignment/>
    </xf>
    <xf numFmtId="0" fontId="2" fillId="2" borderId="14" xfId="0" applyFont="1" applyFill="1" applyBorder="1" applyAlignment="1">
      <alignment vertical="top" wrapText="1"/>
    </xf>
    <xf numFmtId="0" fontId="2" fillId="8" borderId="11" xfId="0" applyFont="1" applyFill="1" applyBorder="1" applyAlignment="1">
      <alignment vertical="top" wrapText="1"/>
    </xf>
    <xf numFmtId="44" fontId="0" fillId="8" borderId="17" xfId="38" applyFont="1" applyFill="1" applyBorder="1" applyAlignment="1">
      <alignment/>
    </xf>
    <xf numFmtId="0" fontId="2" fillId="14" borderId="10" xfId="0" applyFont="1" applyFill="1" applyBorder="1" applyAlignment="1">
      <alignment vertical="top" wrapText="1"/>
    </xf>
    <xf numFmtId="0" fontId="2" fillId="14" borderId="11" xfId="0" applyFont="1" applyFill="1" applyBorder="1" applyAlignment="1">
      <alignment vertical="top" wrapText="1"/>
    </xf>
    <xf numFmtId="0" fontId="0" fillId="14" borderId="16" xfId="0" applyFill="1" applyBorder="1" applyAlignment="1">
      <alignment/>
    </xf>
    <xf numFmtId="44" fontId="0" fillId="14" borderId="17" xfId="38" applyFont="1" applyFill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/>
    </xf>
    <xf numFmtId="44" fontId="0" fillId="33" borderId="17" xfId="38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 topLeftCell="A1">
      <selection activeCell="G22" sqref="G22"/>
    </sheetView>
  </sheetViews>
  <sheetFormatPr defaultColWidth="9.140625" defaultRowHeight="15"/>
  <cols>
    <col min="1" max="1" width="22.00390625" style="0" customWidth="1"/>
    <col min="3" max="3" width="9.7109375" style="0" bestFit="1" customWidth="1"/>
    <col min="7" max="7" width="9.7109375" style="0" bestFit="1" customWidth="1"/>
    <col min="11" max="11" width="11.00390625" style="0" customWidth="1"/>
    <col min="12" max="12" width="13.7109375" style="0" customWidth="1"/>
    <col min="13" max="13" width="15.28125" style="0" customWidth="1"/>
  </cols>
  <sheetData>
    <row r="1" ht="14.25">
      <c r="A1" s="43" t="s">
        <v>25</v>
      </c>
    </row>
    <row r="3" s="16" customFormat="1" ht="15">
      <c r="A3" s="15" t="s">
        <v>15</v>
      </c>
    </row>
    <row r="5" ht="14.25">
      <c r="A5" s="14" t="s">
        <v>8</v>
      </c>
    </row>
    <row r="6" spans="1:3" ht="14.25">
      <c r="A6" t="s">
        <v>23</v>
      </c>
      <c r="C6" s="3"/>
    </row>
    <row r="7" ht="15" thickBot="1">
      <c r="C7" s="3"/>
    </row>
    <row r="8" spans="1:4" ht="15" thickBot="1">
      <c r="A8" s="39" t="s">
        <v>0</v>
      </c>
      <c r="B8" s="40" t="s">
        <v>9</v>
      </c>
      <c r="C8" s="41"/>
      <c r="D8" s="42"/>
    </row>
    <row r="9" spans="1:13" ht="54" customHeight="1">
      <c r="A9" s="1" t="s">
        <v>13</v>
      </c>
      <c r="B9" s="22"/>
      <c r="C9" s="22" t="s">
        <v>12</v>
      </c>
      <c r="D9" s="22"/>
      <c r="E9" s="23"/>
      <c r="F9" s="24" t="s">
        <v>1</v>
      </c>
      <c r="G9" s="22"/>
      <c r="H9" s="22"/>
      <c r="I9" s="23"/>
      <c r="J9" s="17" t="s">
        <v>14</v>
      </c>
      <c r="K9" s="20" t="s">
        <v>10</v>
      </c>
      <c r="L9" s="18" t="s">
        <v>11</v>
      </c>
      <c r="M9" s="29" t="s">
        <v>22</v>
      </c>
    </row>
    <row r="10" spans="1:13" ht="15" thickBot="1">
      <c r="A10" s="2"/>
      <c r="B10" s="3"/>
      <c r="C10" s="4" t="s">
        <v>2</v>
      </c>
      <c r="D10" s="4"/>
      <c r="E10" s="5"/>
      <c r="F10" s="6" t="s">
        <v>3</v>
      </c>
      <c r="G10" s="4"/>
      <c r="H10" s="3"/>
      <c r="I10" s="7"/>
      <c r="J10" s="2"/>
      <c r="K10" s="26"/>
      <c r="L10" s="27"/>
      <c r="M10" s="30"/>
    </row>
    <row r="11" spans="1:13" ht="29.25" thickBot="1">
      <c r="A11" s="8"/>
      <c r="B11" s="9" t="s">
        <v>4</v>
      </c>
      <c r="C11" s="10" t="s">
        <v>5</v>
      </c>
      <c r="D11" s="11" t="s">
        <v>6</v>
      </c>
      <c r="E11" s="11" t="s">
        <v>7</v>
      </c>
      <c r="F11" s="10" t="s">
        <v>4</v>
      </c>
      <c r="G11" s="10" t="s">
        <v>5</v>
      </c>
      <c r="H11" s="11" t="s">
        <v>6</v>
      </c>
      <c r="I11" s="11" t="s">
        <v>7</v>
      </c>
      <c r="J11" s="10"/>
      <c r="K11" s="21"/>
      <c r="L11" s="19"/>
      <c r="M11" s="31"/>
    </row>
    <row r="12" spans="1:13" ht="14.25">
      <c r="A12" s="12" t="s">
        <v>17</v>
      </c>
      <c r="B12" s="33">
        <v>0</v>
      </c>
      <c r="C12" s="33">
        <v>0</v>
      </c>
      <c r="D12" s="12">
        <v>24</v>
      </c>
      <c r="E12" s="12">
        <f>D12*21</f>
        <v>504</v>
      </c>
      <c r="F12" s="33">
        <v>0</v>
      </c>
      <c r="G12" s="33">
        <v>0</v>
      </c>
      <c r="H12" s="12">
        <v>24</v>
      </c>
      <c r="I12" s="12">
        <f>H12*9</f>
        <v>216</v>
      </c>
      <c r="J12" s="12">
        <f>E12+I12</f>
        <v>720</v>
      </c>
      <c r="K12" s="38"/>
      <c r="L12" s="28">
        <f>J12*K12</f>
        <v>0</v>
      </c>
      <c r="M12" s="32">
        <f>L12*24</f>
        <v>0</v>
      </c>
    </row>
    <row r="13" spans="1:13" ht="14.25">
      <c r="A13" s="12" t="s">
        <v>16</v>
      </c>
      <c r="B13" s="33">
        <v>0</v>
      </c>
      <c r="C13" s="33">
        <v>0</v>
      </c>
      <c r="D13" s="13">
        <v>24</v>
      </c>
      <c r="E13" s="12">
        <f>D13*21</f>
        <v>504</v>
      </c>
      <c r="F13" s="33">
        <v>0</v>
      </c>
      <c r="G13" s="33">
        <v>0</v>
      </c>
      <c r="H13" s="13">
        <v>24</v>
      </c>
      <c r="I13" s="13">
        <f>H13*9</f>
        <v>216</v>
      </c>
      <c r="J13" s="13">
        <f>E13+I13</f>
        <v>720</v>
      </c>
      <c r="K13" s="38"/>
      <c r="L13" s="28">
        <f>J13*K13</f>
        <v>0</v>
      </c>
      <c r="M13" s="32">
        <f>L13*24</f>
        <v>0</v>
      </c>
    </row>
    <row r="14" spans="1:13" ht="14.25">
      <c r="A14" s="12" t="s">
        <v>18</v>
      </c>
      <c r="B14" s="34">
        <v>0.25</v>
      </c>
      <c r="C14" s="34">
        <v>0.75</v>
      </c>
      <c r="D14" s="13">
        <v>12</v>
      </c>
      <c r="E14" s="12">
        <f>D14*21</f>
        <v>252</v>
      </c>
      <c r="F14" s="35" t="s">
        <v>21</v>
      </c>
      <c r="G14" s="35" t="s">
        <v>21</v>
      </c>
      <c r="H14" s="36" t="s">
        <v>21</v>
      </c>
      <c r="I14" s="36" t="s">
        <v>21</v>
      </c>
      <c r="J14" s="13">
        <v>252</v>
      </c>
      <c r="K14" s="38"/>
      <c r="L14" s="28">
        <f>J14*K14</f>
        <v>0</v>
      </c>
      <c r="M14" s="32">
        <f>L14*24</f>
        <v>0</v>
      </c>
    </row>
    <row r="15" spans="1:13" ht="14.25">
      <c r="A15" s="12" t="s">
        <v>19</v>
      </c>
      <c r="B15" s="34">
        <v>0.3333333333333333</v>
      </c>
      <c r="C15" s="34">
        <v>0.75</v>
      </c>
      <c r="D15" s="13">
        <v>10</v>
      </c>
      <c r="E15" s="12">
        <f>D15*21</f>
        <v>210</v>
      </c>
      <c r="F15" s="35" t="s">
        <v>21</v>
      </c>
      <c r="G15" s="35" t="s">
        <v>21</v>
      </c>
      <c r="H15" s="36" t="s">
        <v>21</v>
      </c>
      <c r="I15" s="36" t="s">
        <v>21</v>
      </c>
      <c r="J15" s="13">
        <v>210</v>
      </c>
      <c r="K15" s="38"/>
      <c r="L15" s="28">
        <f>J15*K15</f>
        <v>0</v>
      </c>
      <c r="M15" s="32">
        <f>L15*24</f>
        <v>0</v>
      </c>
    </row>
    <row r="16" spans="1:13" ht="15" thickBot="1">
      <c r="A16" s="13" t="s">
        <v>20</v>
      </c>
      <c r="B16" s="34">
        <v>0.25</v>
      </c>
      <c r="C16" s="34">
        <v>0.75</v>
      </c>
      <c r="D16" s="13">
        <v>12</v>
      </c>
      <c r="E16" s="12">
        <f>D16*21</f>
        <v>252</v>
      </c>
      <c r="F16" s="35" t="s">
        <v>21</v>
      </c>
      <c r="G16" s="35" t="s">
        <v>21</v>
      </c>
      <c r="H16" s="36" t="s">
        <v>21</v>
      </c>
      <c r="I16" s="36" t="s">
        <v>21</v>
      </c>
      <c r="J16" s="13">
        <v>252</v>
      </c>
      <c r="K16" s="38"/>
      <c r="L16" s="28">
        <f>J16*K16</f>
        <v>0</v>
      </c>
      <c r="M16" s="32">
        <f>L16*24</f>
        <v>0</v>
      </c>
    </row>
    <row r="17" spans="1:13" ht="15" thickBot="1">
      <c r="A17" s="9" t="s">
        <v>24</v>
      </c>
      <c r="B17" s="10"/>
      <c r="C17" s="10"/>
      <c r="D17" s="10"/>
      <c r="E17" s="10"/>
      <c r="F17" s="10"/>
      <c r="G17" s="10"/>
      <c r="H17" s="10"/>
      <c r="I17" s="10"/>
      <c r="J17" s="10"/>
      <c r="K17" s="37"/>
      <c r="L17" s="25">
        <f>L16+L15+L14+L13+L12</f>
        <v>0</v>
      </c>
      <c r="M17" s="25">
        <f>M16+M15+M14+M13+M12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Dvořáková</dc:creator>
  <cp:keywords/>
  <dc:description/>
  <cp:lastModifiedBy>Dvořáková Romana</cp:lastModifiedBy>
  <cp:lastPrinted>2019-07-31T15:49:57Z</cp:lastPrinted>
  <dcterms:created xsi:type="dcterms:W3CDTF">2015-07-09T11:19:32Z</dcterms:created>
  <dcterms:modified xsi:type="dcterms:W3CDTF">2019-09-19T13:58:15Z</dcterms:modified>
  <cp:category/>
  <cp:version/>
  <cp:contentType/>
  <cp:contentStatus/>
</cp:coreProperties>
</file>