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2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<sst xmlns="http://schemas.openxmlformats.org/spreadsheetml/2006/main" count="57" uniqueCount="27">
  <si>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Objekt zadavatele</t>
  </si>
  <si>
    <t xml:space="preserve">pozice </t>
  </si>
  <si>
    <t>rozsah ostrahy v pracovní dny</t>
  </si>
  <si>
    <t xml:space="preserve">Rozsah ostrahy v SO, NE a svátky </t>
  </si>
  <si>
    <t>( dle normy 21 dnů)</t>
  </si>
  <si>
    <t>( dle normy 9 dnů)</t>
  </si>
  <si>
    <t>od</t>
  </si>
  <si>
    <t>do</t>
  </si>
  <si>
    <t>hodin za den</t>
  </si>
  <si>
    <t>hodin za měsíc</t>
  </si>
  <si>
    <t>Celkem</t>
  </si>
  <si>
    <t>Část 2</t>
  </si>
  <si>
    <t>Praha 1, Štěpánská 626/63</t>
  </si>
  <si>
    <t xml:space="preserve">Pozice </t>
  </si>
  <si>
    <t>Rozsah ostrahy v pracovní dny</t>
  </si>
  <si>
    <t xml:space="preserve">Měsíčně hodin </t>
  </si>
  <si>
    <t>Cena za hodinu bez DPH</t>
  </si>
  <si>
    <t>Cena za měsíc bez DPH</t>
  </si>
  <si>
    <t xml:space="preserve">Zajištění bezpečnostních služeb </t>
  </si>
  <si>
    <t>Cena za vyčerpaných 24 měsíců bez DPH</t>
  </si>
  <si>
    <t>Praha 1, Ve Smečkách 33</t>
  </si>
  <si>
    <t>Vedoucí směny</t>
  </si>
  <si>
    <t>Strážný</t>
  </si>
  <si>
    <t>Recepční</t>
  </si>
  <si>
    <t>-</t>
  </si>
  <si>
    <t>Uchazeč doplní pouze žlutě podbarvená pole</t>
  </si>
  <si>
    <t xml:space="preserve">Příloha č. 3b ZD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</si>
</sst>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_-* #,##0.00\ [$Kč-405]_-;\-* #,##0.00\ [$Kč-405]_-;_-* &quot;-&quot;??\ [$Kč-405]_-;_-@_-"/>
    <numFmt numFmtId="167" formatCode="[$-405]d\.\ mmmm\ yyyy"/>
    <numFmt numFmtId="168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2" borderId="17" xfId="0" applyFont="1" applyFill="1" applyBorder="1" applyAlignment="1">
      <alignment vertical="top" wrapText="1"/>
    </xf>
    <xf numFmtId="0" fontId="21" fillId="2" borderId="10" xfId="0" applyFont="1" applyFill="1" applyBorder="1" applyAlignment="1">
      <alignment/>
    </xf>
    <xf numFmtId="0" fontId="0" fillId="2" borderId="14" xfId="0" applyFill="1" applyBorder="1" applyAlignment="1">
      <alignment/>
    </xf>
    <xf numFmtId="0" fontId="2" fillId="8" borderId="17" xfId="0" applyFont="1" applyFill="1" applyBorder="1" applyAlignment="1">
      <alignment vertical="top" wrapText="1"/>
    </xf>
    <xf numFmtId="0" fontId="21" fillId="8" borderId="10" xfId="0" applyFont="1" applyFill="1" applyBorder="1" applyAlignment="1">
      <alignment/>
    </xf>
    <xf numFmtId="0" fontId="0" fillId="8" borderId="14" xfId="0" applyFill="1" applyBorder="1" applyAlignment="1">
      <alignment/>
    </xf>
    <xf numFmtId="0" fontId="2" fillId="14" borderId="17" xfId="0" applyFont="1" applyFill="1" applyBorder="1" applyAlignment="1">
      <alignment vertical="top" wrapText="1"/>
    </xf>
    <xf numFmtId="0" fontId="21" fillId="14" borderId="10" xfId="0" applyFont="1" applyFill="1" applyBorder="1" applyAlignment="1">
      <alignment/>
    </xf>
    <xf numFmtId="0" fontId="0" fillId="14" borderId="14" xfId="0" applyFill="1" applyBorder="1" applyAlignment="1">
      <alignment/>
    </xf>
    <xf numFmtId="44" fontId="0" fillId="8" borderId="15" xfId="38" applyFont="1" applyFill="1" applyBorder="1" applyAlignment="1">
      <alignment/>
    </xf>
    <xf numFmtId="44" fontId="0" fillId="14" borderId="15" xfId="38" applyFont="1" applyFill="1" applyBorder="1" applyAlignment="1">
      <alignment/>
    </xf>
    <xf numFmtId="44" fontId="0" fillId="8" borderId="16" xfId="38" applyFont="1" applyFill="1" applyBorder="1" applyAlignment="1">
      <alignment/>
    </xf>
    <xf numFmtId="44" fontId="0" fillId="14" borderId="16" xfId="38" applyFont="1" applyFill="1" applyBorder="1" applyAlignment="1">
      <alignment/>
    </xf>
    <xf numFmtId="44" fontId="0" fillId="8" borderId="19" xfId="38" applyFont="1" applyFill="1" applyBorder="1" applyAlignment="1">
      <alignment/>
    </xf>
    <xf numFmtId="44" fontId="0" fillId="14" borderId="19" xfId="38" applyFont="1" applyFill="1" applyBorder="1" applyAlignment="1">
      <alignment/>
    </xf>
    <xf numFmtId="44" fontId="0" fillId="2" borderId="14" xfId="38" applyFont="1" applyFill="1" applyBorder="1" applyAlignment="1">
      <alignment/>
    </xf>
    <xf numFmtId="44" fontId="0" fillId="8" borderId="14" xfId="38" applyFont="1" applyFill="1" applyBorder="1" applyAlignment="1">
      <alignment/>
    </xf>
    <xf numFmtId="44" fontId="21" fillId="14" borderId="14" xfId="38" applyFont="1" applyFill="1" applyBorder="1" applyAlignment="1">
      <alignment/>
    </xf>
    <xf numFmtId="168" fontId="0" fillId="0" borderId="15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2" fillId="0" borderId="21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33" borderId="15" xfId="38" applyFont="1" applyFill="1" applyBorder="1" applyAlignment="1">
      <alignment/>
    </xf>
    <xf numFmtId="44" fontId="0" fillId="33" borderId="16" xfId="38" applyFont="1" applyFill="1" applyBorder="1" applyAlignment="1">
      <alignment/>
    </xf>
    <xf numFmtId="44" fontId="0" fillId="33" borderId="19" xfId="38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G4" sqref="G4"/>
    </sheetView>
  </sheetViews>
  <sheetFormatPr defaultColWidth="9.140625" defaultRowHeight="15"/>
  <cols>
    <col min="1" max="1" width="15.28125" style="0" customWidth="1"/>
    <col min="3" max="3" width="9.7109375" style="0" bestFit="1" customWidth="1"/>
    <col min="7" max="7" width="9.7109375" style="0" bestFit="1" customWidth="1"/>
    <col min="11" max="11" width="10.28125" style="0" customWidth="1"/>
    <col min="12" max="12" width="16.7109375" style="0" customWidth="1"/>
    <col min="13" max="13" width="15.421875" style="0" customWidth="1"/>
  </cols>
  <sheetData>
    <row r="1" ht="14.25">
      <c r="A1" s="58" t="s">
        <v>26</v>
      </c>
    </row>
    <row r="3" s="13" customFormat="1" ht="15">
      <c r="A3" s="12" t="s">
        <v>18</v>
      </c>
    </row>
    <row r="4" spans="1:13" s="10" customFormat="1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4.25">
      <c r="A5" s="49" t="s">
        <v>11</v>
      </c>
      <c r="B5" s="50"/>
      <c r="C5" s="50"/>
      <c r="D5" s="50"/>
      <c r="E5" s="11"/>
      <c r="F5" s="11"/>
      <c r="G5" s="11"/>
      <c r="H5" s="11"/>
      <c r="I5" s="11"/>
      <c r="J5" s="11"/>
      <c r="K5" s="11"/>
      <c r="L5" s="11"/>
      <c r="M5" s="11"/>
    </row>
    <row r="6" spans="1:13" s="10" customFormat="1" ht="14.25">
      <c r="A6" s="50" t="s">
        <v>25</v>
      </c>
      <c r="B6" s="50"/>
      <c r="C6" s="50"/>
      <c r="D6" s="50"/>
      <c r="E6" s="11"/>
      <c r="F6" s="11"/>
      <c r="G6" s="11"/>
      <c r="H6" s="11"/>
      <c r="I6" s="11"/>
      <c r="J6" s="11"/>
      <c r="K6" s="11"/>
      <c r="L6" s="11"/>
      <c r="M6" s="11"/>
    </row>
    <row r="7" ht="15" thickBot="1"/>
    <row r="8" spans="1:5" ht="15" thickBot="1">
      <c r="A8" s="54" t="s">
        <v>0</v>
      </c>
      <c r="B8" s="55"/>
      <c r="C8" s="55" t="s">
        <v>20</v>
      </c>
      <c r="D8" s="56"/>
      <c r="E8" s="57"/>
    </row>
    <row r="9" spans="1:13" ht="59.25" customHeight="1">
      <c r="A9" s="14" t="s">
        <v>13</v>
      </c>
      <c r="B9" s="37"/>
      <c r="C9" s="15" t="s">
        <v>14</v>
      </c>
      <c r="D9" s="15"/>
      <c r="E9" s="38"/>
      <c r="F9" s="39" t="s">
        <v>3</v>
      </c>
      <c r="G9" s="15"/>
      <c r="H9" s="15"/>
      <c r="I9" s="40"/>
      <c r="J9" s="16" t="s">
        <v>15</v>
      </c>
      <c r="K9" s="18" t="s">
        <v>16</v>
      </c>
      <c r="L9" s="21" t="s">
        <v>17</v>
      </c>
      <c r="M9" s="24" t="s">
        <v>19</v>
      </c>
    </row>
    <row r="10" spans="1:13" ht="15" thickBot="1">
      <c r="A10" s="1"/>
      <c r="B10" s="2"/>
      <c r="C10" s="41" t="s">
        <v>4</v>
      </c>
      <c r="D10" s="41"/>
      <c r="E10" s="42"/>
      <c r="F10" s="43" t="s">
        <v>5</v>
      </c>
      <c r="G10" s="41"/>
      <c r="H10" s="2"/>
      <c r="I10" s="3"/>
      <c r="J10" s="1"/>
      <c r="K10" s="19"/>
      <c r="L10" s="22"/>
      <c r="M10" s="25"/>
    </row>
    <row r="11" spans="1:13" ht="29.25" thickBot="1">
      <c r="A11" s="4"/>
      <c r="B11" s="5" t="s">
        <v>6</v>
      </c>
      <c r="C11" s="6" t="s">
        <v>7</v>
      </c>
      <c r="D11" s="7" t="s">
        <v>8</v>
      </c>
      <c r="E11" s="7" t="s">
        <v>9</v>
      </c>
      <c r="F11" s="6" t="s">
        <v>6</v>
      </c>
      <c r="G11" s="6" t="s">
        <v>7</v>
      </c>
      <c r="H11" s="7" t="s">
        <v>8</v>
      </c>
      <c r="I11" s="7" t="s">
        <v>9</v>
      </c>
      <c r="J11" s="6"/>
      <c r="K11" s="20"/>
      <c r="L11" s="23"/>
      <c r="M11" s="26"/>
    </row>
    <row r="12" spans="1:13" ht="14.25">
      <c r="A12" s="8" t="s">
        <v>21</v>
      </c>
      <c r="B12" s="36">
        <v>0</v>
      </c>
      <c r="C12" s="36">
        <v>0</v>
      </c>
      <c r="D12" s="8">
        <v>24</v>
      </c>
      <c r="E12" s="8">
        <f>D12*21</f>
        <v>504</v>
      </c>
      <c r="F12" s="36">
        <v>0</v>
      </c>
      <c r="G12" s="36">
        <v>0</v>
      </c>
      <c r="H12" s="8">
        <v>24</v>
      </c>
      <c r="I12" s="8">
        <f>H12*9</f>
        <v>216</v>
      </c>
      <c r="J12" s="8">
        <f>I12+E12</f>
        <v>720</v>
      </c>
      <c r="K12" s="51"/>
      <c r="L12" s="27">
        <f>J12*K12</f>
        <v>0</v>
      </c>
      <c r="M12" s="28">
        <f>L12*24</f>
        <v>0</v>
      </c>
    </row>
    <row r="13" spans="1:13" ht="14.25">
      <c r="A13" s="8" t="s">
        <v>22</v>
      </c>
      <c r="B13" s="44">
        <v>0.75</v>
      </c>
      <c r="C13" s="44">
        <v>0.25</v>
      </c>
      <c r="D13" s="9">
        <v>12</v>
      </c>
      <c r="E13" s="9">
        <f>D13*21</f>
        <v>252</v>
      </c>
      <c r="F13" s="44">
        <v>0</v>
      </c>
      <c r="G13" s="44">
        <v>0</v>
      </c>
      <c r="H13" s="9">
        <v>24</v>
      </c>
      <c r="I13" s="9">
        <f>H13*9</f>
        <v>216</v>
      </c>
      <c r="J13" s="9">
        <f>I13+E13</f>
        <v>468</v>
      </c>
      <c r="K13" s="52"/>
      <c r="L13" s="29">
        <f>J13*K13</f>
        <v>0</v>
      </c>
      <c r="M13" s="30">
        <f>L13*24</f>
        <v>0</v>
      </c>
    </row>
    <row r="14" spans="1:13" ht="15" thickBot="1">
      <c r="A14" s="17" t="s">
        <v>23</v>
      </c>
      <c r="B14" s="45">
        <v>0.25</v>
      </c>
      <c r="C14" s="45">
        <v>0.75</v>
      </c>
      <c r="D14" s="17">
        <v>12</v>
      </c>
      <c r="E14" s="17">
        <f>D14*21</f>
        <v>252</v>
      </c>
      <c r="F14" s="46" t="s">
        <v>24</v>
      </c>
      <c r="G14" s="46" t="s">
        <v>24</v>
      </c>
      <c r="H14" s="46" t="s">
        <v>24</v>
      </c>
      <c r="I14" s="46" t="s">
        <v>24</v>
      </c>
      <c r="J14" s="17">
        <v>252</v>
      </c>
      <c r="K14" s="53"/>
      <c r="L14" s="31">
        <f>J14*K14</f>
        <v>0</v>
      </c>
      <c r="M14" s="32">
        <f>L14*24</f>
        <v>0</v>
      </c>
    </row>
    <row r="15" spans="1:13" ht="15" thickBot="1">
      <c r="A15" s="5" t="s">
        <v>10</v>
      </c>
      <c r="B15" s="6"/>
      <c r="C15" s="6"/>
      <c r="D15" s="6">
        <f>D12+D13+D14</f>
        <v>48</v>
      </c>
      <c r="E15" s="6">
        <f>SUM(E12:E14)</f>
        <v>1008</v>
      </c>
      <c r="F15" s="6"/>
      <c r="G15" s="6"/>
      <c r="H15" s="6">
        <f>SUM(H12:H14)</f>
        <v>48</v>
      </c>
      <c r="I15" s="6">
        <f>SUM(I12:I14)</f>
        <v>432</v>
      </c>
      <c r="J15" s="6">
        <f>SUM(J12:J14)</f>
        <v>1440</v>
      </c>
      <c r="K15" s="33"/>
      <c r="L15" s="34">
        <f>L12+L13+L14</f>
        <v>0</v>
      </c>
      <c r="M15" s="35">
        <f>M12+M13+M14</f>
        <v>0</v>
      </c>
    </row>
    <row r="17" ht="15" thickBot="1"/>
    <row r="18" spans="1:5" ht="15" thickBot="1">
      <c r="A18" s="54" t="s">
        <v>0</v>
      </c>
      <c r="B18" s="55"/>
      <c r="C18" s="55" t="s">
        <v>12</v>
      </c>
      <c r="D18" s="56"/>
      <c r="E18" s="57"/>
    </row>
    <row r="19" spans="1:13" ht="69.75" customHeight="1">
      <c r="A19" s="14" t="s">
        <v>1</v>
      </c>
      <c r="B19" s="37"/>
      <c r="C19" s="37" t="s">
        <v>2</v>
      </c>
      <c r="D19" s="37"/>
      <c r="E19" s="40"/>
      <c r="F19" s="47" t="s">
        <v>3</v>
      </c>
      <c r="G19" s="37"/>
      <c r="H19" s="37"/>
      <c r="I19" s="40"/>
      <c r="J19" s="16" t="s">
        <v>15</v>
      </c>
      <c r="K19" s="18" t="s">
        <v>16</v>
      </c>
      <c r="L19" s="21" t="s">
        <v>17</v>
      </c>
      <c r="M19" s="24" t="s">
        <v>19</v>
      </c>
    </row>
    <row r="20" spans="1:13" ht="15" thickBot="1">
      <c r="A20" s="1"/>
      <c r="B20" s="2"/>
      <c r="C20" s="41" t="s">
        <v>4</v>
      </c>
      <c r="D20" s="41"/>
      <c r="E20" s="42"/>
      <c r="F20" s="43" t="s">
        <v>5</v>
      </c>
      <c r="G20" s="41"/>
      <c r="H20" s="2"/>
      <c r="I20" s="3"/>
      <c r="J20" s="1"/>
      <c r="K20" s="19"/>
      <c r="L20" s="22"/>
      <c r="M20" s="25"/>
    </row>
    <row r="21" spans="1:13" ht="29.25" thickBot="1">
      <c r="A21" s="4"/>
      <c r="B21" s="5" t="s">
        <v>6</v>
      </c>
      <c r="C21" s="6" t="s">
        <v>7</v>
      </c>
      <c r="D21" s="7" t="s">
        <v>8</v>
      </c>
      <c r="E21" s="7" t="s">
        <v>9</v>
      </c>
      <c r="F21" s="6" t="s">
        <v>6</v>
      </c>
      <c r="G21" s="6" t="s">
        <v>7</v>
      </c>
      <c r="H21" s="7" t="s">
        <v>8</v>
      </c>
      <c r="I21" s="7" t="s">
        <v>9</v>
      </c>
      <c r="J21" s="6"/>
      <c r="K21" s="20"/>
      <c r="L21" s="23"/>
      <c r="M21" s="26"/>
    </row>
    <row r="22" spans="1:13" ht="14.25">
      <c r="A22" s="8" t="s">
        <v>22</v>
      </c>
      <c r="B22" s="36">
        <v>0.75</v>
      </c>
      <c r="C22" s="36">
        <v>0.25</v>
      </c>
      <c r="D22" s="8">
        <v>12</v>
      </c>
      <c r="E22" s="8">
        <f>D22*21</f>
        <v>252</v>
      </c>
      <c r="F22" s="36">
        <v>0</v>
      </c>
      <c r="G22" s="36">
        <v>0</v>
      </c>
      <c r="H22" s="8">
        <v>24</v>
      </c>
      <c r="I22" s="8">
        <f>H22*9</f>
        <v>216</v>
      </c>
      <c r="J22" s="8">
        <f>E22+I22</f>
        <v>468</v>
      </c>
      <c r="K22" s="51"/>
      <c r="L22" s="27">
        <f>J22*K22</f>
        <v>0</v>
      </c>
      <c r="M22" s="28">
        <f>L22*24</f>
        <v>0</v>
      </c>
    </row>
    <row r="23" spans="1:13" ht="15" thickBot="1">
      <c r="A23" s="17" t="s">
        <v>23</v>
      </c>
      <c r="B23" s="45">
        <v>0.25</v>
      </c>
      <c r="C23" s="45">
        <v>0.75</v>
      </c>
      <c r="D23" s="17">
        <v>12</v>
      </c>
      <c r="E23" s="17">
        <f>D23*21</f>
        <v>252</v>
      </c>
      <c r="F23" s="48" t="s">
        <v>24</v>
      </c>
      <c r="G23" s="48" t="s">
        <v>24</v>
      </c>
      <c r="H23" s="48" t="s">
        <v>24</v>
      </c>
      <c r="I23" s="48" t="s">
        <v>24</v>
      </c>
      <c r="J23" s="17">
        <v>252</v>
      </c>
      <c r="K23" s="53"/>
      <c r="L23" s="31">
        <f>J23*K23</f>
        <v>0</v>
      </c>
      <c r="M23" s="32">
        <f>L23*24</f>
        <v>0</v>
      </c>
    </row>
    <row r="24" spans="1:13" ht="15" thickBot="1">
      <c r="A24" s="5" t="s">
        <v>10</v>
      </c>
      <c r="B24" s="6"/>
      <c r="C24" s="6"/>
      <c r="D24" s="6">
        <f>SUM(D22:D23)</f>
        <v>24</v>
      </c>
      <c r="E24" s="6">
        <f>SUM(E22:E23)</f>
        <v>504</v>
      </c>
      <c r="F24" s="6"/>
      <c r="G24" s="6"/>
      <c r="H24" s="6">
        <f>SUM(H22:H23)</f>
        <v>24</v>
      </c>
      <c r="I24" s="6">
        <f>SUM(I22:I23)</f>
        <v>216</v>
      </c>
      <c r="J24" s="6">
        <f>SUM(J22:J23)</f>
        <v>720</v>
      </c>
      <c r="K24" s="33"/>
      <c r="L24" s="34">
        <f>L22+L23</f>
        <v>0</v>
      </c>
      <c r="M24" s="35">
        <f>L24*24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Dvořáková Romana</cp:lastModifiedBy>
  <cp:lastPrinted>2019-07-03T10:20:24Z</cp:lastPrinted>
  <dcterms:created xsi:type="dcterms:W3CDTF">2015-07-09T11:19:32Z</dcterms:created>
  <dcterms:modified xsi:type="dcterms:W3CDTF">2019-09-19T13:57:32Z</dcterms:modified>
  <cp:category/>
  <cp:version/>
  <cp:contentType/>
  <cp:contentStatus/>
</cp:coreProperties>
</file>