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0730" windowHeight="11760" activeTab="0"/>
  </bookViews>
  <sheets>
    <sheet name="List1" sheetId="4" r:id="rId1"/>
  </sheets>
  <definedNames>
    <definedName name="_xlnm.Print_Titles" localSheetId="0">'List1'!$2:$2</definedName>
  </definedNames>
  <calcPr calcId="125725"/>
</workbook>
</file>

<file path=xl/sharedStrings.xml><?xml version="1.0" encoding="utf-8"?>
<sst xmlns="http://schemas.openxmlformats.org/spreadsheetml/2006/main" count="325" uniqueCount="233">
  <si>
    <t>MJ</t>
  </si>
  <si>
    <t>Savo originál 1l</t>
  </si>
  <si>
    <t>Prášek Merkur 600g</t>
  </si>
  <si>
    <t>Prášek Merkur 600g na bílé</t>
  </si>
  <si>
    <t>Smeták na hůl / dřevěný</t>
  </si>
  <si>
    <t>Okena 500ml</t>
  </si>
  <si>
    <t>Savo na koupelny 500ml</t>
  </si>
  <si>
    <t>Vědro PVC  5l</t>
  </si>
  <si>
    <t xml:space="preserve">Pytle v roli 70x110/ 40mi </t>
  </si>
  <si>
    <t>Pytle v roli 70x110 / 80mi</t>
  </si>
  <si>
    <t>Pytle 70x110/200mi</t>
  </si>
  <si>
    <t>Hit univerzal 0,5l</t>
  </si>
  <si>
    <t>Krystal 750ml - mýdlový čistič</t>
  </si>
  <si>
    <t>Ajax univerzal 1l</t>
  </si>
  <si>
    <t>Cillit bang 750ml - na rez a vodní  kámen</t>
  </si>
  <si>
    <t>Mio 600g - čistící pasta</t>
  </si>
  <si>
    <t>Žabka 400g -prací a čistící prostředek</t>
  </si>
  <si>
    <t>Krtek 450g</t>
  </si>
  <si>
    <t>Toaletní papír JUMBO 19-120m,2ply cellulose , bílý</t>
  </si>
  <si>
    <t>Toaletní papír JUMBO 28-435m,2ply cellulose , bílý</t>
  </si>
  <si>
    <t>Pap.ručníky ZZ 3000/2W celuloza(nerecyklované),bílé</t>
  </si>
  <si>
    <t>Pavistella 1250ml - mycí prostředek</t>
  </si>
  <si>
    <t>Stura Facile 1000ml - čistič odpadu</t>
  </si>
  <si>
    <t>Autohouba</t>
  </si>
  <si>
    <t>Domestos  WC 750ml</t>
  </si>
  <si>
    <t>Clin 500ml - ve spreji na okna</t>
  </si>
  <si>
    <t>Mýdlo tekuté 5l s perletí (s glycerinem)</t>
  </si>
  <si>
    <t>Pronto do vody 750ml</t>
  </si>
  <si>
    <t>ks</t>
  </si>
  <si>
    <t>bal/100ks</t>
  </si>
  <si>
    <t>bal/2ks</t>
  </si>
  <si>
    <t>kar./20ks</t>
  </si>
  <si>
    <t>role/25ks</t>
  </si>
  <si>
    <t>role/15ks</t>
  </si>
  <si>
    <t>role/10ks</t>
  </si>
  <si>
    <t>Autošampon 1l</t>
  </si>
  <si>
    <t>Diava politura 200ml</t>
  </si>
  <si>
    <t>Osvěžovač vzduchu spray 300ml</t>
  </si>
  <si>
    <t>Indulona měsíčková 100ml</t>
  </si>
  <si>
    <t>Indulona dezinfekční 100ml</t>
  </si>
  <si>
    <t>Indulona univerzální 100ml</t>
  </si>
  <si>
    <t>Savo univerzal 750ml</t>
  </si>
  <si>
    <t>Savo proti plísni 500ml</t>
  </si>
  <si>
    <t>Mazlavé mýdlo 9kg</t>
  </si>
  <si>
    <t>bal./100ks</t>
  </si>
  <si>
    <t>Prachovka</t>
  </si>
  <si>
    <t>pár</t>
  </si>
  <si>
    <t>Vědro PVC 15l</t>
  </si>
  <si>
    <t>Vědro PVC 10l</t>
  </si>
  <si>
    <t>Papírové ručníky MIDI ,13,5x20cm ,role dvouvrst. , bílé</t>
  </si>
  <si>
    <t>Papírové ručníky MAXI , 19x20cm,role dvouvrst. , bílé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</si>
  <si>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</si>
  <si>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</si>
  <si>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</si>
  <si>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</si>
  <si>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</si>
  <si>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</si>
  <si>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</si>
  <si>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</si>
  <si>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</si>
  <si>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</si>
  <si>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</si>
  <si>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</si>
  <si>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</si>
  <si>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</si>
  <si>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</si>
  <si>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</si>
  <si>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</si>
  <si>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</si>
  <si>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</si>
  <si>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</si>
  <si>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</si>
  <si>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</si>
  <si>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</si>
  <si>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</si>
  <si>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</si>
  <si>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</si>
  <si>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</si>
  <si>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</si>
  <si>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</si>
  <si>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</si>
  <si>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</si>
  <si>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</si>
  <si>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</si>
  <si>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</si>
  <si>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</si>
  <si>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</si>
  <si>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</si>
  <si>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</si>
  <si>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</si>
  <si>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</si>
  <si>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</si>
  <si>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</si>
  <si>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</si>
  <si>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</si>
  <si>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</si>
  <si>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</si>
  <si>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</si>
  <si>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</si>
  <si>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</si>
  <si>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</si>
  <si>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</si>
  <si>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</si>
  <si>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</si>
  <si>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</si>
  <si>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</si>
  <si>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</si>
  <si>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</si>
  <si>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</si>
  <si>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</si>
  <si>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</si>
  <si>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</si>
  <si>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</si>
  <si>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</si>
  <si>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</si>
  <si>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</si>
  <si>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</si>
  <si>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</si>
  <si>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</si>
  <si>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</si>
  <si>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</si>
  <si>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</si>
  <si>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</si>
  <si>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</si>
  <si>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</si>
  <si>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</si>
  <si>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</si>
  <si>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</si>
  <si>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</si>
  <si>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</si>
  <si>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</si>
  <si>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</si>
  <si>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</si>
  <si>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</si>
  <si>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</si>
  <si>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</si>
  <si>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</si>
  <si>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Číslo položky</t>
  </si>
  <si>
    <t>Hůl smetáková 150/24 dřevěná</t>
  </si>
  <si>
    <t>Hůl smetáková 180/24 dřevěná</t>
  </si>
  <si>
    <t>Hůl smetáková 180/28 dřevěná</t>
  </si>
  <si>
    <t xml:space="preserve"> </t>
  </si>
  <si>
    <t>87.</t>
  </si>
  <si>
    <t>88.</t>
  </si>
  <si>
    <t>Cif 500ml - čistící prostředek</t>
  </si>
  <si>
    <t>Bref WC gel 360ml</t>
  </si>
  <si>
    <t>89.</t>
  </si>
  <si>
    <t>Vonné sítko do pisoáru</t>
  </si>
  <si>
    <t>90.</t>
  </si>
  <si>
    <t>91.</t>
  </si>
  <si>
    <t>Kuchyňská utěrka,100%bavlna, 50x70cm, 150g/m2</t>
  </si>
  <si>
    <t>92.</t>
  </si>
  <si>
    <t>Prášek Denis 400g</t>
  </si>
  <si>
    <t>Mýdlo 100g, s vitamíny a vůní</t>
  </si>
  <si>
    <t>Solvina profi na ruce 450g</t>
  </si>
  <si>
    <t>GO! písková 500g</t>
  </si>
  <si>
    <t xml:space="preserve">Diffusil Plus repelent 100ml na klíšťata </t>
  </si>
  <si>
    <t xml:space="preserve">Sgrassa Brilla 750ml - odmaš.prostředek </t>
  </si>
  <si>
    <t>PULIRAPID VETRI 500 ml - čist.prostředek</t>
  </si>
  <si>
    <t>GO! na okna 500ml</t>
  </si>
  <si>
    <t>Jar 450 ml / Fairy</t>
  </si>
  <si>
    <t>Jar 900ml / Fairy</t>
  </si>
  <si>
    <t>WC Duck 750ml</t>
  </si>
  <si>
    <t>Pulirapid casa 1500ml - odstraňovač usazenin</t>
  </si>
  <si>
    <t>Náplň Brise - Mini Spray 10ml</t>
  </si>
  <si>
    <t>Aviváž Silan 900ml</t>
  </si>
  <si>
    <t>Tablety do myčky Finish 100ks</t>
  </si>
  <si>
    <t>Rukavice vinylové bezprašné</t>
  </si>
  <si>
    <t>Pytle papírové 120l</t>
  </si>
  <si>
    <t>Sáčky do koše 35l extra pevné</t>
  </si>
  <si>
    <t>Sáčky do koše 60l extra pevné</t>
  </si>
  <si>
    <t>Kartáček na ruce jednostranný</t>
  </si>
  <si>
    <t>Kartáč ruční / rýžák, dřevo</t>
  </si>
  <si>
    <t>Kartáč podlahový / rýžák na hůl, dřevo</t>
  </si>
  <si>
    <t>Krystal Polisch leštěnka 750ml s rozprašovačem</t>
  </si>
  <si>
    <t>93.</t>
  </si>
  <si>
    <t>Calgonit Finish sůl do myčky 1,5kg</t>
  </si>
  <si>
    <t>Milit čistič myčky nádobí 250ml</t>
  </si>
  <si>
    <t>Orkán leštěnka do myčky 500ml</t>
  </si>
  <si>
    <t>Dekalko na rez a vodní kámen 150g /5 sáčků</t>
  </si>
  <si>
    <t>Kalyp Lavender 100ml</t>
  </si>
  <si>
    <t>bal./5 sáčků</t>
  </si>
  <si>
    <t>Pulirapid Splendi 500ml - na nerez</t>
  </si>
  <si>
    <t>GO! Kuchyně 500ml - na nerez</t>
  </si>
  <si>
    <t>Sanytol 500ml - koupelny</t>
  </si>
  <si>
    <t>94.</t>
  </si>
  <si>
    <t>95.</t>
  </si>
  <si>
    <t>96.</t>
  </si>
  <si>
    <t>97.</t>
  </si>
  <si>
    <t>98.</t>
  </si>
  <si>
    <t>99.</t>
  </si>
  <si>
    <t>100.</t>
  </si>
  <si>
    <t>101.</t>
  </si>
  <si>
    <t>Hygienické sáčky papírové</t>
  </si>
  <si>
    <t>Podlahovka tkaná 60x60cm, dobrá savost</t>
  </si>
  <si>
    <t>Souprava smetáček + lopatka, pevný plast</t>
  </si>
  <si>
    <t>Lopatka na smetí , pevný plast</t>
  </si>
  <si>
    <t>Lopatka na smetí, plechová široká</t>
  </si>
  <si>
    <t>Kartáč WC souprava, plast</t>
  </si>
  <si>
    <t>Kartáč WC, plast</t>
  </si>
  <si>
    <t>102.</t>
  </si>
  <si>
    <t>Rotační úklidový set - rotační plochý mop  s teleskopickou tyčí do 130cm, vědro o objemu 20L</t>
  </si>
  <si>
    <t>Švédská utěrka,použití na sklo,nábytek, sanita, nerez</t>
  </si>
  <si>
    <t>Podlahovka švédská utěrka 50x60cm, 280g</t>
  </si>
  <si>
    <t>Kuchyňské utěrky papírové 2 vrstvé bal./2role,bílé</t>
  </si>
  <si>
    <t>bal</t>
  </si>
  <si>
    <t>role/50ks</t>
  </si>
  <si>
    <t xml:space="preserve">Sáčky hygienické PE </t>
  </si>
  <si>
    <t>Sáčky 16L bílé</t>
  </si>
  <si>
    <t>Kuchyňská houbička bal.10ks</t>
  </si>
  <si>
    <t>Pěnový hadřík   bal.3ks</t>
  </si>
  <si>
    <t>Univerzální hadřík, savý, bal.3ks</t>
  </si>
  <si>
    <t>Papírové kapesníky 2vrst., krab.100ks</t>
  </si>
  <si>
    <t>krab.</t>
  </si>
  <si>
    <t>Toal. papír Harmasan 400, 1-vrstvý, 400 útržků, náv.50m</t>
  </si>
  <si>
    <t>Toal. papír PERFEX Coton Like, 3vrstvý, 200 útržků,bílý</t>
  </si>
  <si>
    <t>Rukavice gumové, vnitřní semišování, dezén v prstové a dlaňové části</t>
  </si>
  <si>
    <t>Clin na okna a rámy 750ml</t>
  </si>
  <si>
    <t>Pulirapid rez a vodní kámen 750ml</t>
  </si>
  <si>
    <t>Air Wick mech.osvěžovač- náhradní náplň</t>
  </si>
  <si>
    <t>103.</t>
  </si>
  <si>
    <t>104.</t>
  </si>
  <si>
    <t>105.</t>
  </si>
  <si>
    <t>Návlek- Mop flipper SPEEDY 40cm</t>
  </si>
  <si>
    <t>Bring Solvik 500g</t>
  </si>
  <si>
    <t>Cena v Kč bez DPH / MJ</t>
  </si>
  <si>
    <t>Celková nabídková cena v Kč</t>
  </si>
  <si>
    <t>Název položky</t>
  </si>
  <si>
    <t>Předpokládané množství MJ za období 2020/2021(ks)</t>
  </si>
  <si>
    <t>PŘÍLOHA Č. 3 - SEZNAM ZBOŽÍ</t>
  </si>
  <si>
    <t>Legenda: účastník vyplní všechny žlutá pole</t>
  </si>
  <si>
    <t>Cena celkem za předpokládaný objem nákupu za období 2020-2021 (Kč bez DPH)</t>
  </si>
  <si>
    <t>Real 600g - tekutý písek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</si>
</sst>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Protection="1">
      <protection/>
    </xf>
    <xf numFmtId="0" fontId="0" fillId="0" borderId="10" xfId="0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Protection="1">
      <protection/>
    </xf>
    <xf numFmtId="0" fontId="0" fillId="0" borderId="12" xfId="0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0" fontId="0" fillId="0" borderId="12" xfId="0" applyFill="1" applyBorder="1" applyProtection="1"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Fill="1" applyBorder="1" applyProtection="1"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Protection="1">
      <protection/>
    </xf>
    <xf numFmtId="0" fontId="0" fillId="0" borderId="17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Protection="1">
      <protection/>
    </xf>
    <xf numFmtId="164" fontId="0" fillId="0" borderId="19" xfId="0" applyNumberFormat="1" applyFill="1" applyBorder="1" applyProtection="1">
      <protection/>
    </xf>
    <xf numFmtId="164" fontId="0" fillId="0" borderId="19" xfId="0" applyNumberFormat="1" applyFill="1" applyBorder="1" applyAlignment="1" applyProtection="1">
      <alignment vertical="center"/>
      <protection/>
    </xf>
    <xf numFmtId="164" fontId="0" fillId="0" borderId="20" xfId="0" applyNumberFormat="1" applyFill="1" applyBorder="1" applyProtection="1">
      <protection/>
    </xf>
    <xf numFmtId="164" fontId="4" fillId="2" borderId="2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workbookViewId="0" topLeftCell="A1">
      <selection activeCell="H2" sqref="H2"/>
    </sheetView>
  </sheetViews>
  <sheetFormatPr defaultColWidth="9.140625" defaultRowHeight="15"/>
  <cols>
    <col min="1" max="1" width="7.00390625" style="1" customWidth="1"/>
    <col min="2" max="2" width="49.140625" style="0" customWidth="1"/>
    <col min="3" max="3" width="11.421875" style="0" bestFit="1" customWidth="1"/>
    <col min="4" max="4" width="14.28125" style="0" customWidth="1"/>
    <col min="5" max="5" width="12.28125" style="1" customWidth="1"/>
    <col min="6" max="6" width="19.8515625" style="0" customWidth="1"/>
  </cols>
  <sheetData>
    <row r="1" spans="1:6" ht="19.5" thickBot="1">
      <c r="A1" s="6" t="s">
        <v>229</v>
      </c>
      <c r="B1" s="6"/>
      <c r="C1" s="6"/>
      <c r="D1" s="6"/>
      <c r="E1" s="6"/>
      <c r="F1" s="6"/>
    </row>
    <row r="2" spans="1:6" ht="58.5" customHeight="1" thickBot="1">
      <c r="A2" s="7" t="s">
        <v>137</v>
      </c>
      <c r="B2" s="8" t="s">
        <v>227</v>
      </c>
      <c r="C2" s="9" t="s">
        <v>0</v>
      </c>
      <c r="D2" s="10" t="s">
        <v>228</v>
      </c>
      <c r="E2" s="11" t="s">
        <v>225</v>
      </c>
      <c r="F2" s="12" t="s">
        <v>231</v>
      </c>
    </row>
    <row r="3" spans="1:6" ht="15">
      <c r="A3" s="13" t="s">
        <v>51</v>
      </c>
      <c r="B3" s="14" t="s">
        <v>2</v>
      </c>
      <c r="C3" s="15" t="s">
        <v>28</v>
      </c>
      <c r="D3" s="16">
        <v>5100</v>
      </c>
      <c r="E3" s="48"/>
      <c r="F3" s="52">
        <f>D3*E3</f>
        <v>0</v>
      </c>
    </row>
    <row r="4" spans="1:6" ht="15">
      <c r="A4" s="17" t="s">
        <v>52</v>
      </c>
      <c r="B4" s="18" t="s">
        <v>3</v>
      </c>
      <c r="C4" s="19" t="s">
        <v>28</v>
      </c>
      <c r="D4" s="20">
        <v>50</v>
      </c>
      <c r="E4" s="49"/>
      <c r="F4" s="53">
        <f aca="true" t="shared" si="0" ref="F4:F67">D4*E4</f>
        <v>0</v>
      </c>
    </row>
    <row r="5" spans="1:6" ht="15">
      <c r="A5" s="17" t="s">
        <v>53</v>
      </c>
      <c r="B5" s="21" t="s">
        <v>152</v>
      </c>
      <c r="C5" s="19" t="s">
        <v>28</v>
      </c>
      <c r="D5" s="20">
        <v>10</v>
      </c>
      <c r="E5" s="49"/>
      <c r="F5" s="53">
        <f t="shared" si="0"/>
        <v>0</v>
      </c>
    </row>
    <row r="6" spans="1:6" ht="15">
      <c r="A6" s="17" t="s">
        <v>54</v>
      </c>
      <c r="B6" s="21" t="s">
        <v>16</v>
      </c>
      <c r="C6" s="19" t="s">
        <v>28</v>
      </c>
      <c r="D6" s="20">
        <v>104</v>
      </c>
      <c r="E6" s="49"/>
      <c r="F6" s="53">
        <f t="shared" si="0"/>
        <v>0</v>
      </c>
    </row>
    <row r="7" spans="1:6" ht="15">
      <c r="A7" s="17" t="s">
        <v>55</v>
      </c>
      <c r="B7" s="18" t="s">
        <v>153</v>
      </c>
      <c r="C7" s="19" t="s">
        <v>28</v>
      </c>
      <c r="D7" s="20">
        <v>4900</v>
      </c>
      <c r="E7" s="49"/>
      <c r="F7" s="53">
        <f t="shared" si="0"/>
        <v>0</v>
      </c>
    </row>
    <row r="8" spans="1:6" ht="15">
      <c r="A8" s="17" t="s">
        <v>56</v>
      </c>
      <c r="B8" s="18" t="s">
        <v>154</v>
      </c>
      <c r="C8" s="19" t="s">
        <v>28</v>
      </c>
      <c r="D8" s="20">
        <v>4300</v>
      </c>
      <c r="E8" s="49"/>
      <c r="F8" s="53">
        <f t="shared" si="0"/>
        <v>0</v>
      </c>
    </row>
    <row r="9" spans="1:6" ht="15">
      <c r="A9" s="17" t="s">
        <v>57</v>
      </c>
      <c r="B9" s="18" t="s">
        <v>155</v>
      </c>
      <c r="C9" s="19" t="s">
        <v>28</v>
      </c>
      <c r="D9" s="20">
        <v>40</v>
      </c>
      <c r="E9" s="49"/>
      <c r="F9" s="53">
        <f t="shared" si="0"/>
        <v>0</v>
      </c>
    </row>
    <row r="10" spans="1:6" ht="15">
      <c r="A10" s="17" t="s">
        <v>58</v>
      </c>
      <c r="B10" s="21" t="s">
        <v>224</v>
      </c>
      <c r="C10" s="19" t="s">
        <v>28</v>
      </c>
      <c r="D10" s="20">
        <v>250</v>
      </c>
      <c r="E10" s="49"/>
      <c r="F10" s="53">
        <f t="shared" si="0"/>
        <v>0</v>
      </c>
    </row>
    <row r="11" spans="1:6" ht="15">
      <c r="A11" s="17" t="s">
        <v>59</v>
      </c>
      <c r="B11" s="18" t="s">
        <v>232</v>
      </c>
      <c r="C11" s="19" t="s">
        <v>28</v>
      </c>
      <c r="D11" s="20">
        <v>190</v>
      </c>
      <c r="E11" s="49"/>
      <c r="F11" s="53">
        <f t="shared" si="0"/>
        <v>0</v>
      </c>
    </row>
    <row r="12" spans="1:6" ht="15">
      <c r="A12" s="17" t="s">
        <v>60</v>
      </c>
      <c r="B12" s="21" t="s">
        <v>15</v>
      </c>
      <c r="C12" s="19" t="s">
        <v>28</v>
      </c>
      <c r="D12" s="20">
        <v>200</v>
      </c>
      <c r="E12" s="49"/>
      <c r="F12" s="53">
        <f t="shared" si="0"/>
        <v>0</v>
      </c>
    </row>
    <row r="13" spans="1:6" ht="15">
      <c r="A13" s="17" t="s">
        <v>61</v>
      </c>
      <c r="B13" s="21" t="s">
        <v>144</v>
      </c>
      <c r="C13" s="19" t="s">
        <v>28</v>
      </c>
      <c r="D13" s="20">
        <v>80</v>
      </c>
      <c r="E13" s="49"/>
      <c r="F13" s="53">
        <f t="shared" si="0"/>
        <v>0</v>
      </c>
    </row>
    <row r="14" spans="1:6" ht="15">
      <c r="A14" s="17" t="s">
        <v>62</v>
      </c>
      <c r="B14" s="18" t="s">
        <v>38</v>
      </c>
      <c r="C14" s="19" t="s">
        <v>28</v>
      </c>
      <c r="D14" s="20">
        <v>740</v>
      </c>
      <c r="E14" s="49"/>
      <c r="F14" s="53">
        <f t="shared" si="0"/>
        <v>0</v>
      </c>
    </row>
    <row r="15" spans="1:6" ht="15">
      <c r="A15" s="22" t="s">
        <v>63</v>
      </c>
      <c r="B15" s="18" t="s">
        <v>39</v>
      </c>
      <c r="C15" s="19" t="s">
        <v>28</v>
      </c>
      <c r="D15" s="20">
        <v>2800</v>
      </c>
      <c r="E15" s="49"/>
      <c r="F15" s="53">
        <f t="shared" si="0"/>
        <v>0</v>
      </c>
    </row>
    <row r="16" spans="1:6" ht="15">
      <c r="A16" s="22" t="s">
        <v>64</v>
      </c>
      <c r="B16" s="21" t="s">
        <v>40</v>
      </c>
      <c r="C16" s="19" t="s">
        <v>28</v>
      </c>
      <c r="D16" s="20">
        <v>1700</v>
      </c>
      <c r="E16" s="49"/>
      <c r="F16" s="53">
        <f t="shared" si="0"/>
        <v>0</v>
      </c>
    </row>
    <row r="17" spans="1:6" ht="15">
      <c r="A17" s="22" t="s">
        <v>65</v>
      </c>
      <c r="B17" s="21" t="s">
        <v>180</v>
      </c>
      <c r="C17" s="23" t="s">
        <v>28</v>
      </c>
      <c r="D17" s="20">
        <v>50</v>
      </c>
      <c r="E17" s="49"/>
      <c r="F17" s="53">
        <f t="shared" si="0"/>
        <v>0</v>
      </c>
    </row>
    <row r="18" spans="1:6" ht="15">
      <c r="A18" s="22" t="s">
        <v>66</v>
      </c>
      <c r="B18" s="21" t="s">
        <v>156</v>
      </c>
      <c r="C18" s="19" t="s">
        <v>28</v>
      </c>
      <c r="D18" s="20">
        <v>610</v>
      </c>
      <c r="E18" s="49"/>
      <c r="F18" s="53">
        <f t="shared" si="0"/>
        <v>0</v>
      </c>
    </row>
    <row r="19" spans="1:6" ht="15">
      <c r="A19" s="22" t="s">
        <v>67</v>
      </c>
      <c r="B19" s="18" t="s">
        <v>26</v>
      </c>
      <c r="C19" s="19" t="s">
        <v>28</v>
      </c>
      <c r="D19" s="20">
        <v>170</v>
      </c>
      <c r="E19" s="49"/>
      <c r="F19" s="53">
        <f t="shared" si="0"/>
        <v>0</v>
      </c>
    </row>
    <row r="20" spans="1:6" ht="15">
      <c r="A20" s="22" t="s">
        <v>68</v>
      </c>
      <c r="B20" s="21" t="s">
        <v>43</v>
      </c>
      <c r="C20" s="19" t="s">
        <v>28</v>
      </c>
      <c r="D20" s="20">
        <v>2</v>
      </c>
      <c r="E20" s="49"/>
      <c r="F20" s="53">
        <f t="shared" si="0"/>
        <v>0</v>
      </c>
    </row>
    <row r="21" spans="1:6" ht="15">
      <c r="A21" s="22" t="s">
        <v>69</v>
      </c>
      <c r="B21" s="21" t="s">
        <v>11</v>
      </c>
      <c r="C21" s="19" t="s">
        <v>28</v>
      </c>
      <c r="D21" s="20">
        <v>270</v>
      </c>
      <c r="E21" s="49"/>
      <c r="F21" s="53">
        <f t="shared" si="0"/>
        <v>0</v>
      </c>
    </row>
    <row r="22" spans="1:6" ht="15">
      <c r="A22" s="22" t="s">
        <v>70</v>
      </c>
      <c r="B22" s="21" t="s">
        <v>13</v>
      </c>
      <c r="C22" s="19" t="s">
        <v>28</v>
      </c>
      <c r="D22" s="20">
        <v>270</v>
      </c>
      <c r="E22" s="49"/>
      <c r="F22" s="53">
        <f t="shared" si="0"/>
        <v>0</v>
      </c>
    </row>
    <row r="23" spans="1:6" ht="15">
      <c r="A23" s="22" t="s">
        <v>71</v>
      </c>
      <c r="B23" s="21" t="s">
        <v>12</v>
      </c>
      <c r="C23" s="19" t="s">
        <v>28</v>
      </c>
      <c r="D23" s="20">
        <v>190</v>
      </c>
      <c r="E23" s="49"/>
      <c r="F23" s="53">
        <f t="shared" si="0"/>
        <v>0</v>
      </c>
    </row>
    <row r="24" spans="1:6" ht="15">
      <c r="A24" s="22" t="s">
        <v>72</v>
      </c>
      <c r="B24" s="18" t="s">
        <v>41</v>
      </c>
      <c r="C24" s="19" t="s">
        <v>28</v>
      </c>
      <c r="D24" s="20">
        <v>610</v>
      </c>
      <c r="E24" s="49"/>
      <c r="F24" s="53">
        <f t="shared" si="0"/>
        <v>0</v>
      </c>
    </row>
    <row r="25" spans="1:6" ht="15">
      <c r="A25" s="22" t="s">
        <v>73</v>
      </c>
      <c r="B25" s="21" t="s">
        <v>27</v>
      </c>
      <c r="C25" s="19" t="s">
        <v>28</v>
      </c>
      <c r="D25" s="20">
        <v>10</v>
      </c>
      <c r="E25" s="49"/>
      <c r="F25" s="53">
        <f t="shared" si="0"/>
        <v>0</v>
      </c>
    </row>
    <row r="26" spans="1:6" ht="15">
      <c r="A26" s="22" t="s">
        <v>74</v>
      </c>
      <c r="B26" s="21" t="s">
        <v>157</v>
      </c>
      <c r="C26" s="19" t="s">
        <v>28</v>
      </c>
      <c r="D26" s="20">
        <v>500</v>
      </c>
      <c r="E26" s="49"/>
      <c r="F26" s="53">
        <f t="shared" si="0"/>
        <v>0</v>
      </c>
    </row>
    <row r="27" spans="1:6" ht="15">
      <c r="A27" s="22" t="s">
        <v>75</v>
      </c>
      <c r="B27" s="21" t="s">
        <v>158</v>
      </c>
      <c r="C27" s="19" t="s">
        <v>28</v>
      </c>
      <c r="D27" s="20">
        <v>40</v>
      </c>
      <c r="E27" s="49"/>
      <c r="F27" s="53">
        <f t="shared" si="0"/>
        <v>0</v>
      </c>
    </row>
    <row r="28" spans="1:6" ht="15">
      <c r="A28" s="22" t="s">
        <v>76</v>
      </c>
      <c r="B28" s="21" t="s">
        <v>21</v>
      </c>
      <c r="C28" s="19" t="s">
        <v>28</v>
      </c>
      <c r="D28" s="20">
        <v>140</v>
      </c>
      <c r="E28" s="49"/>
      <c r="F28" s="53">
        <f t="shared" si="0"/>
        <v>0</v>
      </c>
    </row>
    <row r="29" spans="1:6" ht="15">
      <c r="A29" s="22" t="s">
        <v>77</v>
      </c>
      <c r="B29" s="18" t="s">
        <v>159</v>
      </c>
      <c r="C29" s="19" t="s">
        <v>28</v>
      </c>
      <c r="D29" s="20">
        <v>10</v>
      </c>
      <c r="E29" s="49"/>
      <c r="F29" s="53">
        <f t="shared" si="0"/>
        <v>0</v>
      </c>
    </row>
    <row r="30" spans="1:6" ht="15">
      <c r="A30" s="22" t="s">
        <v>78</v>
      </c>
      <c r="B30" s="21" t="s">
        <v>25</v>
      </c>
      <c r="C30" s="19" t="s">
        <v>28</v>
      </c>
      <c r="D30" s="20">
        <v>250</v>
      </c>
      <c r="E30" s="49"/>
      <c r="F30" s="53">
        <f t="shared" si="0"/>
        <v>0</v>
      </c>
    </row>
    <row r="31" spans="1:6" ht="15">
      <c r="A31" s="22" t="s">
        <v>79</v>
      </c>
      <c r="B31" s="21" t="s">
        <v>217</v>
      </c>
      <c r="C31" s="19" t="s">
        <v>28</v>
      </c>
      <c r="D31" s="20">
        <v>15</v>
      </c>
      <c r="E31" s="49"/>
      <c r="F31" s="53">
        <f t="shared" si="0"/>
        <v>0</v>
      </c>
    </row>
    <row r="32" spans="1:6" ht="15">
      <c r="A32" s="22" t="s">
        <v>80</v>
      </c>
      <c r="B32" s="18" t="s">
        <v>5</v>
      </c>
      <c r="C32" s="19" t="s">
        <v>28</v>
      </c>
      <c r="D32" s="20">
        <v>150</v>
      </c>
      <c r="E32" s="49"/>
      <c r="F32" s="53">
        <f t="shared" si="0"/>
        <v>0</v>
      </c>
    </row>
    <row r="33" spans="1:6" ht="15">
      <c r="A33" s="22" t="s">
        <v>81</v>
      </c>
      <c r="B33" s="18" t="s">
        <v>160</v>
      </c>
      <c r="C33" s="19" t="s">
        <v>28</v>
      </c>
      <c r="D33" s="20">
        <v>1400</v>
      </c>
      <c r="E33" s="49"/>
      <c r="F33" s="53">
        <f t="shared" si="0"/>
        <v>0</v>
      </c>
    </row>
    <row r="34" spans="1:6" ht="15">
      <c r="A34" s="22" t="s">
        <v>82</v>
      </c>
      <c r="B34" s="21" t="s">
        <v>161</v>
      </c>
      <c r="C34" s="23" t="s">
        <v>28</v>
      </c>
      <c r="D34" s="20">
        <v>100</v>
      </c>
      <c r="E34" s="49"/>
      <c r="F34" s="53">
        <f t="shared" si="0"/>
        <v>0</v>
      </c>
    </row>
    <row r="35" spans="1:6" ht="15">
      <c r="A35" s="22" t="s">
        <v>83</v>
      </c>
      <c r="B35" s="18" t="s">
        <v>24</v>
      </c>
      <c r="C35" s="19" t="s">
        <v>28</v>
      </c>
      <c r="D35" s="20">
        <v>1400</v>
      </c>
      <c r="E35" s="49"/>
      <c r="F35" s="53">
        <f t="shared" si="0"/>
        <v>0</v>
      </c>
    </row>
    <row r="36" spans="1:6" ht="15">
      <c r="A36" s="22" t="s">
        <v>84</v>
      </c>
      <c r="B36" s="21" t="s">
        <v>162</v>
      </c>
      <c r="C36" s="19" t="s">
        <v>28</v>
      </c>
      <c r="D36" s="20">
        <v>10</v>
      </c>
      <c r="E36" s="49"/>
      <c r="F36" s="53">
        <f t="shared" si="0"/>
        <v>0</v>
      </c>
    </row>
    <row r="37" spans="1:6" ht="15">
      <c r="A37" s="22" t="s">
        <v>85</v>
      </c>
      <c r="B37" s="18" t="s">
        <v>1</v>
      </c>
      <c r="C37" s="19" t="s">
        <v>28</v>
      </c>
      <c r="D37" s="20">
        <v>700</v>
      </c>
      <c r="E37" s="49"/>
      <c r="F37" s="53">
        <f t="shared" si="0"/>
        <v>0</v>
      </c>
    </row>
    <row r="38" spans="1:6" ht="15">
      <c r="A38" s="22" t="s">
        <v>86</v>
      </c>
      <c r="B38" s="21" t="s">
        <v>42</v>
      </c>
      <c r="C38" s="19" t="s">
        <v>28</v>
      </c>
      <c r="D38" s="20">
        <v>100</v>
      </c>
      <c r="E38" s="49"/>
      <c r="F38" s="53">
        <f t="shared" si="0"/>
        <v>0</v>
      </c>
    </row>
    <row r="39" spans="1:6" ht="15">
      <c r="A39" s="22" t="s">
        <v>87</v>
      </c>
      <c r="B39" s="18" t="s">
        <v>6</v>
      </c>
      <c r="C39" s="19" t="s">
        <v>28</v>
      </c>
      <c r="D39" s="20">
        <v>200</v>
      </c>
      <c r="E39" s="49"/>
      <c r="F39" s="53">
        <f t="shared" si="0"/>
        <v>0</v>
      </c>
    </row>
    <row r="40" spans="1:6" ht="15">
      <c r="A40" s="22" t="s">
        <v>88</v>
      </c>
      <c r="B40" s="21" t="s">
        <v>14</v>
      </c>
      <c r="C40" s="19" t="s">
        <v>28</v>
      </c>
      <c r="D40" s="20">
        <v>10</v>
      </c>
      <c r="E40" s="49"/>
      <c r="F40" s="53">
        <f t="shared" si="0"/>
        <v>0</v>
      </c>
    </row>
    <row r="41" spans="1:6" ht="15">
      <c r="A41" s="22" t="s">
        <v>89</v>
      </c>
      <c r="B41" s="21" t="s">
        <v>218</v>
      </c>
      <c r="C41" s="19" t="s">
        <v>28</v>
      </c>
      <c r="D41" s="20">
        <v>140</v>
      </c>
      <c r="E41" s="49"/>
      <c r="F41" s="53">
        <f t="shared" si="0"/>
        <v>0</v>
      </c>
    </row>
    <row r="42" spans="1:6" ht="15">
      <c r="A42" s="22" t="s">
        <v>90</v>
      </c>
      <c r="B42" s="21" t="s">
        <v>163</v>
      </c>
      <c r="C42" s="19" t="s">
        <v>28</v>
      </c>
      <c r="D42" s="20">
        <v>70</v>
      </c>
      <c r="E42" s="49"/>
      <c r="F42" s="53">
        <f t="shared" si="0"/>
        <v>0</v>
      </c>
    </row>
    <row r="43" spans="1:6" ht="15">
      <c r="A43" s="22" t="s">
        <v>91</v>
      </c>
      <c r="B43" s="21" t="s">
        <v>182</v>
      </c>
      <c r="C43" s="23" t="s">
        <v>28</v>
      </c>
      <c r="D43" s="20">
        <v>90</v>
      </c>
      <c r="E43" s="49"/>
      <c r="F43" s="53">
        <f t="shared" si="0"/>
        <v>0</v>
      </c>
    </row>
    <row r="44" spans="1:6" ht="15">
      <c r="A44" s="22" t="s">
        <v>92</v>
      </c>
      <c r="B44" s="21" t="s">
        <v>183</v>
      </c>
      <c r="C44" s="23" t="s">
        <v>28</v>
      </c>
      <c r="D44" s="20">
        <v>70</v>
      </c>
      <c r="E44" s="49"/>
      <c r="F44" s="53">
        <f t="shared" si="0"/>
        <v>0</v>
      </c>
    </row>
    <row r="45" spans="1:6" ht="15">
      <c r="A45" s="22" t="s">
        <v>93</v>
      </c>
      <c r="B45" s="21" t="s">
        <v>184</v>
      </c>
      <c r="C45" s="23" t="s">
        <v>28</v>
      </c>
      <c r="D45" s="20">
        <v>10</v>
      </c>
      <c r="E45" s="49"/>
      <c r="F45" s="53">
        <f t="shared" si="0"/>
        <v>0</v>
      </c>
    </row>
    <row r="46" spans="1:6" ht="15">
      <c r="A46" s="22" t="s">
        <v>94</v>
      </c>
      <c r="B46" s="21" t="s">
        <v>22</v>
      </c>
      <c r="C46" s="19" t="s">
        <v>28</v>
      </c>
      <c r="D46" s="20">
        <v>60</v>
      </c>
      <c r="E46" s="49"/>
      <c r="F46" s="53">
        <f t="shared" si="0"/>
        <v>0</v>
      </c>
    </row>
    <row r="47" spans="1:6" ht="15">
      <c r="A47" s="22" t="s">
        <v>95</v>
      </c>
      <c r="B47" s="21" t="s">
        <v>17</v>
      </c>
      <c r="C47" s="19" t="s">
        <v>28</v>
      </c>
      <c r="D47" s="20">
        <v>120</v>
      </c>
      <c r="E47" s="49"/>
      <c r="F47" s="53">
        <f t="shared" si="0"/>
        <v>0</v>
      </c>
    </row>
    <row r="48" spans="1:6" ht="15">
      <c r="A48" s="22" t="s">
        <v>96</v>
      </c>
      <c r="B48" s="21" t="s">
        <v>147</v>
      </c>
      <c r="C48" s="23" t="s">
        <v>28</v>
      </c>
      <c r="D48" s="20">
        <v>30</v>
      </c>
      <c r="E48" s="49"/>
      <c r="F48" s="53">
        <f t="shared" si="0"/>
        <v>0</v>
      </c>
    </row>
    <row r="49" spans="1:6" ht="15">
      <c r="A49" s="24" t="s">
        <v>97</v>
      </c>
      <c r="B49" s="21" t="s">
        <v>219</v>
      </c>
      <c r="C49" s="23" t="s">
        <v>28</v>
      </c>
      <c r="D49" s="20">
        <v>70</v>
      </c>
      <c r="E49" s="49"/>
      <c r="F49" s="53">
        <f t="shared" si="0"/>
        <v>0</v>
      </c>
    </row>
    <row r="50" spans="1:6" ht="15">
      <c r="A50" s="17" t="s">
        <v>98</v>
      </c>
      <c r="B50" s="21" t="s">
        <v>164</v>
      </c>
      <c r="C50" s="19" t="s">
        <v>28</v>
      </c>
      <c r="D50" s="20">
        <v>480</v>
      </c>
      <c r="E50" s="49"/>
      <c r="F50" s="53">
        <f t="shared" si="0"/>
        <v>0</v>
      </c>
    </row>
    <row r="51" spans="1:6" ht="15">
      <c r="A51" s="17" t="s">
        <v>99</v>
      </c>
      <c r="B51" s="21" t="s">
        <v>37</v>
      </c>
      <c r="C51" s="19" t="s">
        <v>28</v>
      </c>
      <c r="D51" s="20">
        <v>440</v>
      </c>
      <c r="E51" s="49"/>
      <c r="F51" s="53">
        <f t="shared" si="0"/>
        <v>0</v>
      </c>
    </row>
    <row r="52" spans="1:6" ht="15">
      <c r="A52" s="17" t="s">
        <v>100</v>
      </c>
      <c r="B52" s="21" t="s">
        <v>145</v>
      </c>
      <c r="C52" s="19" t="s">
        <v>28</v>
      </c>
      <c r="D52" s="20">
        <v>300</v>
      </c>
      <c r="E52" s="49"/>
      <c r="F52" s="53">
        <f t="shared" si="0"/>
        <v>0</v>
      </c>
    </row>
    <row r="53" spans="1:6" ht="15">
      <c r="A53" s="17" t="s">
        <v>101</v>
      </c>
      <c r="B53" s="21" t="s">
        <v>165</v>
      </c>
      <c r="C53" s="19" t="s">
        <v>28</v>
      </c>
      <c r="D53" s="20">
        <v>150</v>
      </c>
      <c r="E53" s="49"/>
      <c r="F53" s="53">
        <f t="shared" si="0"/>
        <v>0</v>
      </c>
    </row>
    <row r="54" spans="1:6" ht="15">
      <c r="A54" s="17" t="s">
        <v>102</v>
      </c>
      <c r="B54" s="21" t="s">
        <v>36</v>
      </c>
      <c r="C54" s="19" t="s">
        <v>28</v>
      </c>
      <c r="D54" s="20">
        <v>14</v>
      </c>
      <c r="E54" s="49"/>
      <c r="F54" s="53">
        <f t="shared" si="0"/>
        <v>0</v>
      </c>
    </row>
    <row r="55" spans="1:6" ht="15">
      <c r="A55" s="17" t="s">
        <v>103</v>
      </c>
      <c r="B55" s="21" t="s">
        <v>174</v>
      </c>
      <c r="C55" s="23" t="s">
        <v>28</v>
      </c>
      <c r="D55" s="20">
        <v>90</v>
      </c>
      <c r="E55" s="49"/>
      <c r="F55" s="53">
        <f t="shared" si="0"/>
        <v>0</v>
      </c>
    </row>
    <row r="56" spans="1:6" ht="15">
      <c r="A56" s="17" t="s">
        <v>104</v>
      </c>
      <c r="B56" s="21" t="s">
        <v>166</v>
      </c>
      <c r="C56" s="19" t="s">
        <v>44</v>
      </c>
      <c r="D56" s="20">
        <v>40</v>
      </c>
      <c r="E56" s="49"/>
      <c r="F56" s="53">
        <f t="shared" si="0"/>
        <v>0</v>
      </c>
    </row>
    <row r="57" spans="1:6" ht="15">
      <c r="A57" s="17" t="s">
        <v>105</v>
      </c>
      <c r="B57" s="21" t="s">
        <v>176</v>
      </c>
      <c r="C57" s="23" t="s">
        <v>28</v>
      </c>
      <c r="D57" s="20">
        <v>40</v>
      </c>
      <c r="E57" s="49"/>
      <c r="F57" s="53">
        <f t="shared" si="0"/>
        <v>0</v>
      </c>
    </row>
    <row r="58" spans="1:6" ht="15" customHeight="1">
      <c r="A58" s="17" t="s">
        <v>106</v>
      </c>
      <c r="B58" s="21" t="s">
        <v>177</v>
      </c>
      <c r="C58" s="23" t="s">
        <v>28</v>
      </c>
      <c r="D58" s="20">
        <v>15</v>
      </c>
      <c r="E58" s="49"/>
      <c r="F58" s="53">
        <f t="shared" si="0"/>
        <v>0</v>
      </c>
    </row>
    <row r="59" spans="1:6" ht="15">
      <c r="A59" s="17" t="s">
        <v>107</v>
      </c>
      <c r="B59" s="21" t="s">
        <v>178</v>
      </c>
      <c r="C59" s="23" t="s">
        <v>28</v>
      </c>
      <c r="D59" s="20">
        <v>4</v>
      </c>
      <c r="E59" s="49"/>
      <c r="F59" s="53">
        <f t="shared" si="0"/>
        <v>0</v>
      </c>
    </row>
    <row r="60" spans="1:6" ht="15">
      <c r="A60" s="17" t="s">
        <v>108</v>
      </c>
      <c r="B60" s="21" t="s">
        <v>179</v>
      </c>
      <c r="C60" s="23" t="s">
        <v>181</v>
      </c>
      <c r="D60" s="20">
        <v>30</v>
      </c>
      <c r="E60" s="49"/>
      <c r="F60" s="53">
        <f t="shared" si="0"/>
        <v>0</v>
      </c>
    </row>
    <row r="61" spans="1:6" ht="15">
      <c r="A61" s="17" t="s">
        <v>109</v>
      </c>
      <c r="B61" s="21" t="s">
        <v>35</v>
      </c>
      <c r="C61" s="19" t="s">
        <v>28</v>
      </c>
      <c r="D61" s="20">
        <v>120</v>
      </c>
      <c r="E61" s="49"/>
      <c r="F61" s="53">
        <f t="shared" si="0"/>
        <v>0</v>
      </c>
    </row>
    <row r="62" spans="1:7" ht="15">
      <c r="A62" s="17" t="s">
        <v>110</v>
      </c>
      <c r="B62" s="18" t="s">
        <v>193</v>
      </c>
      <c r="C62" s="25" t="s">
        <v>29</v>
      </c>
      <c r="D62" s="20">
        <v>60</v>
      </c>
      <c r="E62" s="49"/>
      <c r="F62" s="53">
        <f t="shared" si="0"/>
        <v>0</v>
      </c>
      <c r="G62" t="s">
        <v>141</v>
      </c>
    </row>
    <row r="63" spans="1:6" ht="15">
      <c r="A63" s="17" t="s">
        <v>111</v>
      </c>
      <c r="B63" s="21" t="s">
        <v>18</v>
      </c>
      <c r="C63" s="25" t="s">
        <v>28</v>
      </c>
      <c r="D63" s="20">
        <v>4120</v>
      </c>
      <c r="E63" s="49"/>
      <c r="F63" s="53">
        <f t="shared" si="0"/>
        <v>0</v>
      </c>
    </row>
    <row r="64" spans="1:6" ht="15">
      <c r="A64" s="17" t="s">
        <v>112</v>
      </c>
      <c r="B64" s="21" t="s">
        <v>19</v>
      </c>
      <c r="C64" s="25" t="s">
        <v>28</v>
      </c>
      <c r="D64" s="20">
        <v>300</v>
      </c>
      <c r="E64" s="49"/>
      <c r="F64" s="53">
        <f t="shared" si="0"/>
        <v>0</v>
      </c>
    </row>
    <row r="65" spans="1:6" ht="15">
      <c r="A65" s="17" t="s">
        <v>113</v>
      </c>
      <c r="B65" s="18" t="s">
        <v>49</v>
      </c>
      <c r="C65" s="25" t="s">
        <v>28</v>
      </c>
      <c r="D65" s="20">
        <v>70</v>
      </c>
      <c r="E65" s="49"/>
      <c r="F65" s="53">
        <f t="shared" si="0"/>
        <v>0</v>
      </c>
    </row>
    <row r="66" spans="1:6" ht="15">
      <c r="A66" s="17" t="s">
        <v>114</v>
      </c>
      <c r="B66" s="21" t="s">
        <v>50</v>
      </c>
      <c r="C66" s="25" t="s">
        <v>28</v>
      </c>
      <c r="D66" s="20">
        <v>170</v>
      </c>
      <c r="E66" s="49"/>
      <c r="F66" s="53">
        <f t="shared" si="0"/>
        <v>0</v>
      </c>
    </row>
    <row r="67" spans="1:6" ht="15">
      <c r="A67" s="17" t="s">
        <v>115</v>
      </c>
      <c r="B67" s="21" t="s">
        <v>204</v>
      </c>
      <c r="C67" s="25" t="s">
        <v>30</v>
      </c>
      <c r="D67" s="20">
        <v>360</v>
      </c>
      <c r="E67" s="49"/>
      <c r="F67" s="53">
        <f t="shared" si="0"/>
        <v>0</v>
      </c>
    </row>
    <row r="68" spans="1:6" ht="15">
      <c r="A68" s="17" t="s">
        <v>116</v>
      </c>
      <c r="B68" s="21" t="s">
        <v>20</v>
      </c>
      <c r="C68" s="25" t="s">
        <v>31</v>
      </c>
      <c r="D68" s="20">
        <v>960</v>
      </c>
      <c r="E68" s="49"/>
      <c r="F68" s="53">
        <f aca="true" t="shared" si="1" ref="F68:F107">D68*E68</f>
        <v>0</v>
      </c>
    </row>
    <row r="69" spans="1:6" ht="15">
      <c r="A69" s="17" t="s">
        <v>117</v>
      </c>
      <c r="B69" s="26" t="s">
        <v>212</v>
      </c>
      <c r="C69" s="27" t="s">
        <v>213</v>
      </c>
      <c r="D69" s="20">
        <v>25</v>
      </c>
      <c r="E69" s="49"/>
      <c r="F69" s="53">
        <f t="shared" si="1"/>
        <v>0</v>
      </c>
    </row>
    <row r="70" spans="1:6" ht="15">
      <c r="A70" s="17" t="s">
        <v>118</v>
      </c>
      <c r="B70" s="18" t="s">
        <v>214</v>
      </c>
      <c r="C70" s="25" t="s">
        <v>28</v>
      </c>
      <c r="D70" s="20">
        <v>5600</v>
      </c>
      <c r="E70" s="49"/>
      <c r="F70" s="53">
        <f t="shared" si="1"/>
        <v>0</v>
      </c>
    </row>
    <row r="71" spans="1:6" ht="15">
      <c r="A71" s="17" t="s">
        <v>119</v>
      </c>
      <c r="B71" s="21" t="s">
        <v>215</v>
      </c>
      <c r="C71" s="19" t="s">
        <v>28</v>
      </c>
      <c r="D71" s="20">
        <v>7500</v>
      </c>
      <c r="E71" s="49"/>
      <c r="F71" s="53">
        <f t="shared" si="1"/>
        <v>0</v>
      </c>
    </row>
    <row r="72" spans="1:6" ht="15">
      <c r="A72" s="17" t="s">
        <v>120</v>
      </c>
      <c r="B72" s="18" t="s">
        <v>209</v>
      </c>
      <c r="C72" s="25" t="s">
        <v>205</v>
      </c>
      <c r="D72" s="20">
        <v>410</v>
      </c>
      <c r="E72" s="49"/>
      <c r="F72" s="53">
        <f t="shared" si="1"/>
        <v>0</v>
      </c>
    </row>
    <row r="73" spans="1:6" ht="15">
      <c r="A73" s="17" t="s">
        <v>121</v>
      </c>
      <c r="B73" s="21" t="s">
        <v>210</v>
      </c>
      <c r="C73" s="25" t="s">
        <v>205</v>
      </c>
      <c r="D73" s="20">
        <v>50</v>
      </c>
      <c r="E73" s="49"/>
      <c r="F73" s="53">
        <f t="shared" si="1"/>
        <v>0</v>
      </c>
    </row>
    <row r="74" spans="1:6" ht="15">
      <c r="A74" s="17" t="s">
        <v>122</v>
      </c>
      <c r="B74" s="21" t="s">
        <v>211</v>
      </c>
      <c r="C74" s="25" t="s">
        <v>205</v>
      </c>
      <c r="D74" s="20">
        <v>380</v>
      </c>
      <c r="E74" s="49"/>
      <c r="F74" s="53">
        <f t="shared" si="1"/>
        <v>0</v>
      </c>
    </row>
    <row r="75" spans="1:6" ht="15">
      <c r="A75" s="17" t="s">
        <v>123</v>
      </c>
      <c r="B75" s="21" t="s">
        <v>45</v>
      </c>
      <c r="C75" s="25" t="s">
        <v>28</v>
      </c>
      <c r="D75" s="20">
        <v>670</v>
      </c>
      <c r="E75" s="49"/>
      <c r="F75" s="53">
        <f t="shared" si="1"/>
        <v>0</v>
      </c>
    </row>
    <row r="76" spans="1:6" ht="15">
      <c r="A76" s="17" t="s">
        <v>124</v>
      </c>
      <c r="B76" s="18" t="s">
        <v>194</v>
      </c>
      <c r="C76" s="25" t="s">
        <v>28</v>
      </c>
      <c r="D76" s="20">
        <v>400</v>
      </c>
      <c r="E76" s="49"/>
      <c r="F76" s="53">
        <f t="shared" si="1"/>
        <v>0</v>
      </c>
    </row>
    <row r="77" spans="1:6" ht="15">
      <c r="A77" s="17" t="s">
        <v>125</v>
      </c>
      <c r="B77" s="28" t="s">
        <v>203</v>
      </c>
      <c r="C77" s="25" t="s">
        <v>28</v>
      </c>
      <c r="D77" s="20">
        <v>230</v>
      </c>
      <c r="E77" s="49"/>
      <c r="F77" s="53">
        <f t="shared" si="1"/>
        <v>0</v>
      </c>
    </row>
    <row r="78" spans="1:6" ht="15">
      <c r="A78" s="17" t="s">
        <v>126</v>
      </c>
      <c r="B78" s="18" t="s">
        <v>202</v>
      </c>
      <c r="C78" s="29" t="s">
        <v>28</v>
      </c>
      <c r="D78" s="20">
        <v>650</v>
      </c>
      <c r="E78" s="49"/>
      <c r="F78" s="53">
        <f t="shared" si="1"/>
        <v>0</v>
      </c>
    </row>
    <row r="79" spans="1:6" s="2" customFormat="1" ht="30">
      <c r="A79" s="30" t="s">
        <v>127</v>
      </c>
      <c r="B79" s="31" t="s">
        <v>216</v>
      </c>
      <c r="C79" s="25" t="s">
        <v>46</v>
      </c>
      <c r="D79" s="32">
        <v>450</v>
      </c>
      <c r="E79" s="50"/>
      <c r="F79" s="54">
        <f t="shared" si="1"/>
        <v>0</v>
      </c>
    </row>
    <row r="80" spans="1:6" ht="16.5" customHeight="1">
      <c r="A80" s="30" t="s">
        <v>128</v>
      </c>
      <c r="B80" s="21" t="s">
        <v>167</v>
      </c>
      <c r="C80" s="33" t="s">
        <v>29</v>
      </c>
      <c r="D80" s="20">
        <v>40</v>
      </c>
      <c r="E80" s="49"/>
      <c r="F80" s="53">
        <f t="shared" si="1"/>
        <v>0</v>
      </c>
    </row>
    <row r="81" spans="1:6" ht="15">
      <c r="A81" s="17" t="s">
        <v>129</v>
      </c>
      <c r="B81" s="18" t="s">
        <v>23</v>
      </c>
      <c r="C81" s="19" t="s">
        <v>28</v>
      </c>
      <c r="D81" s="20">
        <v>45</v>
      </c>
      <c r="E81" s="49"/>
      <c r="F81" s="53">
        <f t="shared" si="1"/>
        <v>0</v>
      </c>
    </row>
    <row r="82" spans="1:6" ht="15">
      <c r="A82" s="17" t="s">
        <v>130</v>
      </c>
      <c r="B82" s="18" t="s">
        <v>8</v>
      </c>
      <c r="C82" s="25" t="s">
        <v>32</v>
      </c>
      <c r="D82" s="20">
        <v>100</v>
      </c>
      <c r="E82" s="49"/>
      <c r="F82" s="53">
        <f t="shared" si="1"/>
        <v>0</v>
      </c>
    </row>
    <row r="83" spans="1:6" ht="15">
      <c r="A83" s="17" t="s">
        <v>131</v>
      </c>
      <c r="B83" s="21" t="s">
        <v>9</v>
      </c>
      <c r="C83" s="25" t="s">
        <v>33</v>
      </c>
      <c r="D83" s="20">
        <v>450</v>
      </c>
      <c r="E83" s="49"/>
      <c r="F83" s="53">
        <f t="shared" si="1"/>
        <v>0</v>
      </c>
    </row>
    <row r="84" spans="1:6" ht="15">
      <c r="A84" s="17" t="s">
        <v>132</v>
      </c>
      <c r="B84" s="18" t="s">
        <v>10</v>
      </c>
      <c r="C84" s="25" t="s">
        <v>28</v>
      </c>
      <c r="D84" s="20">
        <v>2300</v>
      </c>
      <c r="E84" s="49"/>
      <c r="F84" s="53">
        <f t="shared" si="1"/>
        <v>0</v>
      </c>
    </row>
    <row r="85" spans="1:6" ht="15">
      <c r="A85" s="17" t="s">
        <v>133</v>
      </c>
      <c r="B85" s="18" t="s">
        <v>168</v>
      </c>
      <c r="C85" s="25" t="s">
        <v>28</v>
      </c>
      <c r="D85" s="20">
        <v>100</v>
      </c>
      <c r="E85" s="49"/>
      <c r="F85" s="53">
        <f t="shared" si="1"/>
        <v>0</v>
      </c>
    </row>
    <row r="86" spans="1:6" ht="15">
      <c r="A86" s="17" t="s">
        <v>134</v>
      </c>
      <c r="B86" s="18" t="s">
        <v>169</v>
      </c>
      <c r="C86" s="25" t="s">
        <v>33</v>
      </c>
      <c r="D86" s="20">
        <v>700</v>
      </c>
      <c r="E86" s="49"/>
      <c r="F86" s="53">
        <f t="shared" si="1"/>
        <v>0</v>
      </c>
    </row>
    <row r="87" spans="1:6" ht="15">
      <c r="A87" s="17" t="s">
        <v>135</v>
      </c>
      <c r="B87" s="18" t="s">
        <v>170</v>
      </c>
      <c r="C87" s="25" t="s">
        <v>34</v>
      </c>
      <c r="D87" s="20">
        <v>800</v>
      </c>
      <c r="E87" s="49"/>
      <c r="F87" s="53">
        <f t="shared" si="1"/>
        <v>0</v>
      </c>
    </row>
    <row r="88" spans="1:6" ht="15">
      <c r="A88" s="17" t="s">
        <v>136</v>
      </c>
      <c r="B88" s="21" t="s">
        <v>207</v>
      </c>
      <c r="C88" s="33" t="s">
        <v>32</v>
      </c>
      <c r="D88" s="20">
        <v>80</v>
      </c>
      <c r="E88" s="49"/>
      <c r="F88" s="53">
        <f t="shared" si="1"/>
        <v>0</v>
      </c>
    </row>
    <row r="89" spans="1:6" ht="15">
      <c r="A89" s="34" t="s">
        <v>142</v>
      </c>
      <c r="B89" s="21" t="s">
        <v>208</v>
      </c>
      <c r="C89" s="33" t="s">
        <v>206</v>
      </c>
      <c r="D89" s="20">
        <v>20</v>
      </c>
      <c r="E89" s="49"/>
      <c r="F89" s="53">
        <f t="shared" si="1"/>
        <v>0</v>
      </c>
    </row>
    <row r="90" spans="1:6" ht="15">
      <c r="A90" s="34" t="s">
        <v>143</v>
      </c>
      <c r="B90" s="26" t="s">
        <v>150</v>
      </c>
      <c r="C90" s="27" t="s">
        <v>28</v>
      </c>
      <c r="D90" s="20">
        <v>170</v>
      </c>
      <c r="E90" s="49"/>
      <c r="F90" s="53">
        <f t="shared" si="1"/>
        <v>0</v>
      </c>
    </row>
    <row r="91" spans="1:6" ht="15">
      <c r="A91" s="34" t="s">
        <v>146</v>
      </c>
      <c r="B91" s="18" t="s">
        <v>171</v>
      </c>
      <c r="C91" s="25" t="s">
        <v>28</v>
      </c>
      <c r="D91" s="20">
        <v>80</v>
      </c>
      <c r="E91" s="49"/>
      <c r="F91" s="53">
        <f t="shared" si="1"/>
        <v>0</v>
      </c>
    </row>
    <row r="92" spans="1:6" ht="15">
      <c r="A92" s="34" t="s">
        <v>148</v>
      </c>
      <c r="B92" s="18" t="s">
        <v>172</v>
      </c>
      <c r="C92" s="25" t="s">
        <v>28</v>
      </c>
      <c r="D92" s="20">
        <v>60</v>
      </c>
      <c r="E92" s="49"/>
      <c r="F92" s="53">
        <f t="shared" si="1"/>
        <v>0</v>
      </c>
    </row>
    <row r="93" spans="1:6" ht="15">
      <c r="A93" s="34" t="s">
        <v>149</v>
      </c>
      <c r="B93" s="18" t="s">
        <v>173</v>
      </c>
      <c r="C93" s="25" t="s">
        <v>28</v>
      </c>
      <c r="D93" s="20">
        <v>60</v>
      </c>
      <c r="E93" s="49"/>
      <c r="F93" s="53">
        <f t="shared" si="1"/>
        <v>0</v>
      </c>
    </row>
    <row r="94" spans="1:6" ht="15">
      <c r="A94" s="34" t="s">
        <v>151</v>
      </c>
      <c r="B94" s="18" t="s">
        <v>4</v>
      </c>
      <c r="C94" s="25" t="s">
        <v>28</v>
      </c>
      <c r="D94" s="20">
        <v>110</v>
      </c>
      <c r="E94" s="49"/>
      <c r="F94" s="53">
        <f t="shared" si="1"/>
        <v>0</v>
      </c>
    </row>
    <row r="95" spans="1:6" ht="15">
      <c r="A95" s="34" t="s">
        <v>175</v>
      </c>
      <c r="B95" s="18" t="s">
        <v>195</v>
      </c>
      <c r="C95" s="25" t="s">
        <v>28</v>
      </c>
      <c r="D95" s="20">
        <v>60</v>
      </c>
      <c r="E95" s="49"/>
      <c r="F95" s="53">
        <f t="shared" si="1"/>
        <v>0</v>
      </c>
    </row>
    <row r="96" spans="1:6" ht="15">
      <c r="A96" s="34" t="s">
        <v>185</v>
      </c>
      <c r="B96" s="21" t="s">
        <v>196</v>
      </c>
      <c r="C96" s="25" t="s">
        <v>28</v>
      </c>
      <c r="D96" s="20">
        <v>100</v>
      </c>
      <c r="E96" s="49"/>
      <c r="F96" s="53">
        <f t="shared" si="1"/>
        <v>0</v>
      </c>
    </row>
    <row r="97" spans="1:6" ht="15">
      <c r="A97" s="34" t="s">
        <v>186</v>
      </c>
      <c r="B97" s="21" t="s">
        <v>197</v>
      </c>
      <c r="C97" s="19" t="s">
        <v>28</v>
      </c>
      <c r="D97" s="20">
        <v>60</v>
      </c>
      <c r="E97" s="49"/>
      <c r="F97" s="53">
        <f t="shared" si="1"/>
        <v>0</v>
      </c>
    </row>
    <row r="98" spans="1:6" ht="15">
      <c r="A98" s="34" t="s">
        <v>187</v>
      </c>
      <c r="B98" s="21" t="s">
        <v>198</v>
      </c>
      <c r="C98" s="19" t="s">
        <v>28</v>
      </c>
      <c r="D98" s="20">
        <v>60</v>
      </c>
      <c r="E98" s="49"/>
      <c r="F98" s="53">
        <f t="shared" si="1"/>
        <v>0</v>
      </c>
    </row>
    <row r="99" spans="1:6" ht="15">
      <c r="A99" s="34" t="s">
        <v>188</v>
      </c>
      <c r="B99" s="21" t="s">
        <v>199</v>
      </c>
      <c r="C99" s="19" t="s">
        <v>28</v>
      </c>
      <c r="D99" s="20">
        <v>10</v>
      </c>
      <c r="E99" s="49"/>
      <c r="F99" s="53">
        <f t="shared" si="1"/>
        <v>0</v>
      </c>
    </row>
    <row r="100" spans="1:6" ht="15">
      <c r="A100" s="34" t="s">
        <v>189</v>
      </c>
      <c r="B100" s="18" t="s">
        <v>7</v>
      </c>
      <c r="C100" s="25" t="s">
        <v>28</v>
      </c>
      <c r="D100" s="20">
        <v>20</v>
      </c>
      <c r="E100" s="49"/>
      <c r="F100" s="53">
        <v>0</v>
      </c>
    </row>
    <row r="101" spans="1:6" ht="15">
      <c r="A101" s="34" t="s">
        <v>190</v>
      </c>
      <c r="B101" s="21" t="s">
        <v>48</v>
      </c>
      <c r="C101" s="25" t="s">
        <v>28</v>
      </c>
      <c r="D101" s="20">
        <v>60</v>
      </c>
      <c r="E101" s="49"/>
      <c r="F101" s="53">
        <f t="shared" si="1"/>
        <v>0</v>
      </c>
    </row>
    <row r="102" spans="1:6" ht="15">
      <c r="A102" s="34" t="s">
        <v>191</v>
      </c>
      <c r="B102" s="21" t="s">
        <v>47</v>
      </c>
      <c r="C102" s="25" t="s">
        <v>28</v>
      </c>
      <c r="D102" s="20">
        <v>50</v>
      </c>
      <c r="E102" s="49"/>
      <c r="F102" s="53">
        <f t="shared" si="1"/>
        <v>0</v>
      </c>
    </row>
    <row r="103" spans="1:6" ht="15">
      <c r="A103" s="34" t="s">
        <v>192</v>
      </c>
      <c r="B103" s="18" t="s">
        <v>138</v>
      </c>
      <c r="C103" s="25" t="s">
        <v>28</v>
      </c>
      <c r="D103" s="20">
        <v>50</v>
      </c>
      <c r="E103" s="49"/>
      <c r="F103" s="53">
        <f t="shared" si="1"/>
        <v>0</v>
      </c>
    </row>
    <row r="104" spans="1:6" ht="15">
      <c r="A104" s="35" t="s">
        <v>200</v>
      </c>
      <c r="B104" s="18" t="s">
        <v>139</v>
      </c>
      <c r="C104" s="25" t="s">
        <v>28</v>
      </c>
      <c r="D104" s="20">
        <v>130</v>
      </c>
      <c r="E104" s="49"/>
      <c r="F104" s="53">
        <f t="shared" si="1"/>
        <v>0</v>
      </c>
    </row>
    <row r="105" spans="1:6" ht="15">
      <c r="A105" s="34" t="s">
        <v>220</v>
      </c>
      <c r="B105" s="18" t="s">
        <v>140</v>
      </c>
      <c r="C105" s="25" t="s">
        <v>28</v>
      </c>
      <c r="D105" s="20">
        <v>50</v>
      </c>
      <c r="E105" s="49"/>
      <c r="F105" s="53">
        <f t="shared" si="1"/>
        <v>0</v>
      </c>
    </row>
    <row r="106" spans="1:6" ht="30">
      <c r="A106" s="36" t="s">
        <v>221</v>
      </c>
      <c r="B106" s="37" t="s">
        <v>201</v>
      </c>
      <c r="C106" s="38" t="s">
        <v>28</v>
      </c>
      <c r="D106" s="39">
        <v>13</v>
      </c>
      <c r="E106" s="50"/>
      <c r="F106" s="54">
        <f t="shared" si="1"/>
        <v>0</v>
      </c>
    </row>
    <row r="107" spans="1:6" ht="15" customHeight="1" thickBot="1">
      <c r="A107" s="40" t="s">
        <v>222</v>
      </c>
      <c r="B107" s="41" t="s">
        <v>223</v>
      </c>
      <c r="C107" s="42" t="s">
        <v>28</v>
      </c>
      <c r="D107" s="43">
        <v>522</v>
      </c>
      <c r="E107" s="51"/>
      <c r="F107" s="55">
        <f t="shared" si="1"/>
        <v>0</v>
      </c>
    </row>
    <row r="108" spans="1:6" ht="24" customHeight="1" thickBot="1">
      <c r="A108" s="3" t="s">
        <v>226</v>
      </c>
      <c r="B108" s="4"/>
      <c r="C108" s="4"/>
      <c r="D108" s="4"/>
      <c r="E108" s="5"/>
      <c r="F108" s="56">
        <f>SUM(F3:F107)</f>
        <v>0</v>
      </c>
    </row>
    <row r="109" spans="1:6" ht="15">
      <c r="A109" s="44"/>
      <c r="B109" s="28"/>
      <c r="C109" s="28"/>
      <c r="D109" s="28"/>
      <c r="E109" s="45"/>
      <c r="F109" s="46"/>
    </row>
    <row r="110" spans="1:6" ht="15">
      <c r="A110" s="47" t="s">
        <v>230</v>
      </c>
      <c r="B110" s="28"/>
      <c r="C110" s="28"/>
      <c r="D110" s="28"/>
      <c r="E110" s="45"/>
      <c r="F110" s="46"/>
    </row>
  </sheetData>
  <sheetProtection password="CBF1" sheet="1" objects="1" scenarios="1"/>
  <mergeCells count="2">
    <mergeCell ref="A108:E108"/>
    <mergeCell ref="A1:F1"/>
  </mergeCells>
  <printOptions horizontalCentered="1"/>
  <pageMargins left="0.8267716535433072" right="0.8267716535433072" top="0.5118110236220472" bottom="0.35433070866141736" header="0.5118110236220472" footer="0.15748031496062992"/>
  <pageSetup fitToHeight="0" fitToWidth="1" horizontalDpi="600" verticalDpi="600" orientation="portrait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Dolezel</cp:lastModifiedBy>
  <cp:lastPrinted>2019-11-27T14:04:26Z</cp:lastPrinted>
  <dcterms:created xsi:type="dcterms:W3CDTF">2013-12-03T06:47:40Z</dcterms:created>
  <dcterms:modified xsi:type="dcterms:W3CDTF">2019-11-27T15:08:54Z</dcterms:modified>
  <cp:category/>
  <cp:version/>
  <cp:contentType/>
  <cp:contentStatus/>
</cp:coreProperties>
</file>