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laborka Tomáš\2020+\k výzvě 20+\"/>
    </mc:Choice>
  </mc:AlternateContent>
  <bookViews>
    <workbookView xWindow="0" yWindow="0" windowWidth="21570" windowHeight="10875"/>
  </bookViews>
  <sheets>
    <sheet name="Položková specifika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7" i="1" s="1"/>
  <c r="E27" i="1" s="1"/>
  <c r="E23" i="1"/>
  <c r="E22" i="1"/>
  <c r="E21" i="1"/>
  <c r="E20" i="1"/>
  <c r="E19" i="1"/>
  <c r="E18" i="1"/>
  <c r="E17" i="1"/>
  <c r="E16" i="1"/>
  <c r="E13" i="1"/>
  <c r="E12" i="1"/>
  <c r="E11" i="1"/>
  <c r="E10" i="1"/>
  <c r="E9" i="1"/>
  <c r="E8" i="1"/>
  <c r="E7" i="1"/>
  <c r="E6" i="1"/>
  <c r="E5" i="1"/>
  <c r="E4" i="1"/>
  <c r="D28" i="1" l="1"/>
  <c r="E28" i="1" s="1"/>
  <c r="D29" i="1"/>
  <c r="E29" i="1" s="1"/>
  <c r="E25" i="1"/>
  <c r="D26" i="1"/>
  <c r="E26" i="1" s="1"/>
</calcChain>
</file>

<file path=xl/sharedStrings.xml><?xml version="1.0" encoding="utf-8"?>
<sst xmlns="http://schemas.openxmlformats.org/spreadsheetml/2006/main" count="29" uniqueCount="29">
  <si>
    <t>Příloha č. 1 - Položková specifikace předmětu plnění</t>
  </si>
  <si>
    <t>Cena za vzorek bez DPH</t>
  </si>
  <si>
    <t>kusů ročně</t>
  </si>
  <si>
    <t>cena bez DPH</t>
  </si>
  <si>
    <t>Půda</t>
  </si>
  <si>
    <r>
      <t>pH/H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O, pH/KCl, STHV (Kappen), oxidovatelný uhlík, celkový dusík (Kjeldahl), Mehlich III (P,K,Ca,Mg), spalitelné látky</t>
    </r>
  </si>
  <si>
    <r>
      <t>pH/H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O, pH/KCl, STHV (Kappen), oxidovatelný uhlík, celkový dusík (Kjeldahl), Mehlich III (P,K,Ca,Mg), spalitelné látky, celková hmotnost sušiny</t>
    </r>
  </si>
  <si>
    <r>
      <t>pH/H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O, pH/KCl, STHV (Kappen), oxidovatelný uhlík, celkový dusík (Kjeldahl), Mehlich III (P,K,Ca,Mg), spalitelné látky, celková hmotnost sušiny, výměnný vodík, výměnný hliník, výměnná titrační acidita</t>
    </r>
  </si>
  <si>
    <t>Zrnitostní složení půdy (4 frakce)</t>
  </si>
  <si>
    <r>
      <t>pH/H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O, pH/KCl, STHV (Kappen), oxidovatelný uhlík, celkový dusík (Kjeldahl), přijatelné živiny: P (Egner), K, Mg (Schachtschabel)</t>
    </r>
  </si>
  <si>
    <r>
      <t>pH/H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O, pH/KCl, STHV (Kappen), oxidovatelný uhlík, celkový dusík (Kjeldahl), přijatelné živiny: P (Egner), K, Mg (Schachtschabel), přijatelné živiny: výluh kyselinou citronovou (P, K, Ca, Mg)</t>
    </r>
  </si>
  <si>
    <r>
      <t>pH/H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O, pH/KCl, STHV (Kappen), oxidovatelný uhlík, celkový dusík (Kjeldahl), přijatelné živiny: P (Egner), K, Mg (Schachtschabel), zrnitostní složení půdy (4 frakce)</t>
    </r>
  </si>
  <si>
    <t>Přijatelné živiny: výluh kyselinou citronovou (P, K, Ca, Mg)</t>
  </si>
  <si>
    <t>biologická aktivita půdy</t>
  </si>
  <si>
    <r>
      <t>Stanovení N, P, K, Ca, Mg v půdním humusu,  po mineralizaci směsí 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SO</t>
    </r>
    <r>
      <rPr>
        <vertAlign val="sub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>+H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+Se</t>
    </r>
  </si>
  <si>
    <t>Jehličí, listy, dřevo, kůra (rostlinný materiál)</t>
  </si>
  <si>
    <t>Hmotnost opadu (sušení, vážení)</t>
  </si>
  <si>
    <r>
      <t>Mineralizace 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SO</t>
    </r>
    <r>
      <rPr>
        <vertAlign val="sub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>+H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stanovení N, P, K, Ca, Mg</t>
    </r>
  </si>
  <si>
    <r>
      <t>Mineralizace 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SO</t>
    </r>
    <r>
      <rPr>
        <vertAlign val="sub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>+H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stanovení N, P, K, Ca, Mg, mineralizace 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SO4+HClO</t>
    </r>
    <r>
      <rPr>
        <vertAlign val="sub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>, stanovení S</t>
    </r>
  </si>
  <si>
    <r>
      <t>Mineralizace 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SO</t>
    </r>
    <r>
      <rPr>
        <vertAlign val="sub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>+H2O2, stanovení N, P, K, Ca, Mg, mineralizace 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SO</t>
    </r>
    <r>
      <rPr>
        <vertAlign val="sub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>+HClO</t>
    </r>
    <r>
      <rPr>
        <vertAlign val="sub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>, stanovení S, Si</t>
    </r>
  </si>
  <si>
    <t>Celková hmotnost sušiny při 80°C</t>
  </si>
  <si>
    <t>Příprava vzorku dřeva pro mineralizaci</t>
  </si>
  <si>
    <t>Stanovení nutriční hodnoty travního porostu (obsah vlákniny, dusíkaté látky, popel vlákniny) dle metod uvedených ve Vyhl. 124/2001 Sb.</t>
  </si>
  <si>
    <t>Doplňkové služby</t>
  </si>
  <si>
    <t>Příjem vzorku</t>
  </si>
  <si>
    <t>Skladování vzorku</t>
  </si>
  <si>
    <t>Zpracování protokolu</t>
  </si>
  <si>
    <t>Předání výsledků</t>
  </si>
  <si>
    <t>Archivace a likvidace vzorku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</si>
</sst>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0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1" fillId="0" borderId="2" xfId="0" applyFont="1" applyBorder="1"/>
    <xf numFmtId="0" fontId="1" fillId="0" borderId="0" xfId="0" applyFont="1"/>
    <xf numFmtId="0" fontId="5" fillId="0" borderId="0" xfId="0" applyFont="1"/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wrapText="1"/>
    </xf>
    <xf numFmtId="6" fontId="0" fillId="2" borderId="2" xfId="0" applyNumberFormat="1" applyFill="1" applyBorder="1"/>
    <xf numFmtId="0" fontId="0" fillId="0" borderId="2" xfId="0" applyBorder="1"/>
    <xf numFmtId="6" fontId="0" fillId="0" borderId="2" xfId="0" applyNumberFormat="1" applyBorder="1"/>
    <xf numFmtId="0" fontId="1" fillId="0" borderId="2" xfId="0" applyFont="1" applyBorder="1" applyAlignment="1">
      <alignment horizontal="left" vertical="top"/>
    </xf>
    <xf numFmtId="0" fontId="7" fillId="0" borderId="2" xfId="0" applyFont="1" applyBorder="1" applyAlignment="1">
      <alignment wrapText="1"/>
    </xf>
    <xf numFmtId="6" fontId="1" fillId="2" borderId="2" xfId="0" applyNumberFormat="1" applyFont="1" applyFill="1" applyBorder="1"/>
    <xf numFmtId="0" fontId="0" fillId="0" borderId="2" xfId="0" applyFont="1" applyBorder="1"/>
    <xf numFmtId="0" fontId="0" fillId="0" borderId="2" xfId="0" applyBorder="1" applyAlignment="1">
      <alignment horizontal="left"/>
    </xf>
    <xf numFmtId="0" fontId="0" fillId="2" borderId="2" xfId="0" applyFill="1" applyBorder="1"/>
    <xf numFmtId="0" fontId="3" fillId="0" borderId="2" xfId="0" applyFont="1" applyBorder="1" applyAlignment="1">
      <alignment horizontal="left" vertical="top"/>
    </xf>
    <xf numFmtId="0" fontId="3" fillId="2" borderId="2" xfId="0" applyFont="1" applyFill="1" applyBorder="1"/>
    <xf numFmtId="0" fontId="0" fillId="0" borderId="2" xfId="0" applyBorder="1" applyAlignment="1">
      <alignment wrapText="1"/>
    </xf>
    <xf numFmtId="0" fontId="0" fillId="0" borderId="2" xfId="0" applyFill="1" applyBorder="1" applyAlignment="1">
      <alignment horizontal="left" wrapText="1"/>
    </xf>
    <xf numFmtId="6" fontId="0" fillId="0" borderId="0" xfId="0" applyNumberFormat="1" applyAlignment="1">
      <alignment horizontal="right"/>
    </xf>
    <xf numFmtId="6" fontId="0" fillId="0" borderId="0" xfId="0" applyNumberFormat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E35" sqref="E35"/>
    </sheetView>
  </sheetViews>
  <sheetFormatPr defaultRowHeight="12.75" x14ac:dyDescent="0.2"/>
  <cols>
    <col min="1" max="1" width="3.140625" customWidth="1"/>
    <col min="2" max="2" width="55.85546875" style="29" customWidth="1"/>
    <col min="3" max="3" width="8.7109375" customWidth="1"/>
    <col min="4" max="4" width="6.42578125" customWidth="1"/>
    <col min="5" max="5" width="11" customWidth="1"/>
    <col min="6" max="6" width="16" customWidth="1"/>
    <col min="7" max="7" width="6.42578125" customWidth="1"/>
    <col min="9" max="9" width="8.42578125" customWidth="1"/>
    <col min="10" max="10" width="9.7109375" customWidth="1"/>
    <col min="12" max="12" width="12.140625" customWidth="1"/>
    <col min="13" max="13" width="5.42578125" customWidth="1"/>
    <col min="14" max="14" width="25.42578125" style="11" customWidth="1"/>
    <col min="15" max="15" width="5.140625" style="11" customWidth="1"/>
  </cols>
  <sheetData>
    <row r="1" spans="1:15" s="2" customFormat="1" ht="15.75" x14ac:dyDescent="0.25">
      <c r="A1" s="1" t="s">
        <v>0</v>
      </c>
      <c r="B1" s="1"/>
      <c r="C1" s="1"/>
      <c r="D1" s="1"/>
      <c r="E1" s="1"/>
    </row>
    <row r="2" spans="1:15" s="7" customFormat="1" ht="39" x14ac:dyDescent="0.25">
      <c r="A2" s="3"/>
      <c r="B2" s="4"/>
      <c r="C2" s="5" t="s">
        <v>1</v>
      </c>
      <c r="D2" s="6" t="s">
        <v>2</v>
      </c>
      <c r="E2" s="6" t="s">
        <v>3</v>
      </c>
      <c r="N2" s="8"/>
      <c r="O2" s="8"/>
    </row>
    <row r="3" spans="1:15" s="10" customFormat="1" ht="18" x14ac:dyDescent="0.25">
      <c r="A3" s="9"/>
      <c r="B3" s="4" t="s">
        <v>4</v>
      </c>
      <c r="C3" s="9"/>
      <c r="D3" s="9"/>
      <c r="E3" s="9"/>
      <c r="N3" s="11"/>
      <c r="O3" s="11"/>
    </row>
    <row r="4" spans="1:15" ht="28.5" x14ac:dyDescent="0.2">
      <c r="A4" s="12">
        <v>1</v>
      </c>
      <c r="B4" s="13" t="s">
        <v>5</v>
      </c>
      <c r="C4" s="14"/>
      <c r="D4" s="15">
        <v>100</v>
      </c>
      <c r="E4" s="16">
        <f>D4*C4</f>
        <v>0</v>
      </c>
    </row>
    <row r="5" spans="1:15" ht="41.25" x14ac:dyDescent="0.2">
      <c r="A5" s="12">
        <v>2</v>
      </c>
      <c r="B5" s="13" t="s">
        <v>6</v>
      </c>
      <c r="C5" s="14"/>
      <c r="D5" s="15">
        <v>200</v>
      </c>
      <c r="E5" s="16">
        <f t="shared" ref="E5:E29" si="0">D5*C5</f>
        <v>0</v>
      </c>
    </row>
    <row r="6" spans="1:15" ht="54" x14ac:dyDescent="0.2">
      <c r="A6" s="12">
        <v>3</v>
      </c>
      <c r="B6" s="13" t="s">
        <v>7</v>
      </c>
      <c r="C6" s="14"/>
      <c r="D6" s="15">
        <v>70</v>
      </c>
      <c r="E6" s="16">
        <f t="shared" si="0"/>
        <v>0</v>
      </c>
    </row>
    <row r="7" spans="1:15" x14ac:dyDescent="0.2">
      <c r="A7" s="12">
        <v>4</v>
      </c>
      <c r="B7" s="13" t="s">
        <v>8</v>
      </c>
      <c r="C7" s="14"/>
      <c r="D7" s="15">
        <v>20</v>
      </c>
      <c r="E7" s="16">
        <f t="shared" si="0"/>
        <v>0</v>
      </c>
    </row>
    <row r="8" spans="1:15" ht="41.25" x14ac:dyDescent="0.2">
      <c r="A8" s="12">
        <v>5</v>
      </c>
      <c r="B8" s="13" t="s">
        <v>9</v>
      </c>
      <c r="C8" s="14"/>
      <c r="D8" s="15">
        <v>10</v>
      </c>
      <c r="E8" s="16">
        <f t="shared" si="0"/>
        <v>0</v>
      </c>
    </row>
    <row r="9" spans="1:15" ht="54" x14ac:dyDescent="0.2">
      <c r="A9" s="12">
        <v>6</v>
      </c>
      <c r="B9" s="13" t="s">
        <v>10</v>
      </c>
      <c r="C9" s="14"/>
      <c r="D9" s="15">
        <v>10</v>
      </c>
      <c r="E9" s="16">
        <f t="shared" si="0"/>
        <v>0</v>
      </c>
    </row>
    <row r="10" spans="1:15" ht="41.25" x14ac:dyDescent="0.2">
      <c r="A10" s="12">
        <v>7</v>
      </c>
      <c r="B10" s="13" t="s">
        <v>11</v>
      </c>
      <c r="C10" s="14"/>
      <c r="D10" s="15">
        <v>10</v>
      </c>
      <c r="E10" s="16">
        <f t="shared" si="0"/>
        <v>0</v>
      </c>
    </row>
    <row r="11" spans="1:15" x14ac:dyDescent="0.2">
      <c r="A11" s="12">
        <v>8</v>
      </c>
      <c r="B11" s="13" t="s">
        <v>12</v>
      </c>
      <c r="C11" s="14"/>
      <c r="D11" s="15">
        <v>10</v>
      </c>
      <c r="E11" s="16">
        <f t="shared" si="0"/>
        <v>0</v>
      </c>
    </row>
    <row r="12" spans="1:15" s="10" customFormat="1" x14ac:dyDescent="0.2">
      <c r="A12" s="17">
        <v>9</v>
      </c>
      <c r="B12" s="18" t="s">
        <v>13</v>
      </c>
      <c r="C12" s="19"/>
      <c r="D12" s="9">
        <v>10</v>
      </c>
      <c r="E12" s="16">
        <f t="shared" si="0"/>
        <v>0</v>
      </c>
    </row>
    <row r="13" spans="1:15" ht="28.5" x14ac:dyDescent="0.3">
      <c r="A13" s="12">
        <v>10</v>
      </c>
      <c r="B13" s="13" t="s">
        <v>14</v>
      </c>
      <c r="C13" s="14"/>
      <c r="D13" s="20">
        <v>20</v>
      </c>
      <c r="E13" s="16">
        <f t="shared" si="0"/>
        <v>0</v>
      </c>
    </row>
    <row r="14" spans="1:15" x14ac:dyDescent="0.2">
      <c r="A14" s="12"/>
      <c r="B14" s="21"/>
      <c r="C14" s="22"/>
      <c r="D14" s="15"/>
      <c r="E14" s="16"/>
    </row>
    <row r="15" spans="1:15" s="7" customFormat="1" ht="18" x14ac:dyDescent="0.25">
      <c r="A15" s="23"/>
      <c r="B15" s="4" t="s">
        <v>15</v>
      </c>
      <c r="C15" s="24"/>
      <c r="D15" s="3"/>
      <c r="E15" s="16"/>
      <c r="N15" s="8"/>
      <c r="O15" s="8"/>
    </row>
    <row r="16" spans="1:15" x14ac:dyDescent="0.2">
      <c r="A16" s="12">
        <v>11</v>
      </c>
      <c r="B16" s="13" t="s">
        <v>16</v>
      </c>
      <c r="C16" s="14"/>
      <c r="D16" s="15">
        <v>350</v>
      </c>
      <c r="E16" s="16">
        <f t="shared" si="0"/>
        <v>0</v>
      </c>
    </row>
    <row r="17" spans="1:15" ht="15.75" x14ac:dyDescent="0.3">
      <c r="A17" s="12">
        <v>12</v>
      </c>
      <c r="B17" s="13" t="s">
        <v>17</v>
      </c>
      <c r="C17" s="14"/>
      <c r="D17" s="15">
        <v>180</v>
      </c>
      <c r="E17" s="16">
        <f t="shared" si="0"/>
        <v>0</v>
      </c>
    </row>
    <row r="18" spans="1:15" ht="31.5" x14ac:dyDescent="0.3">
      <c r="A18" s="12">
        <v>13</v>
      </c>
      <c r="B18" s="13" t="s">
        <v>18</v>
      </c>
      <c r="C18" s="14"/>
      <c r="D18" s="15">
        <v>40</v>
      </c>
      <c r="E18" s="16">
        <f t="shared" si="0"/>
        <v>0</v>
      </c>
    </row>
    <row r="19" spans="1:15" ht="31.5" x14ac:dyDescent="0.3">
      <c r="A19" s="12">
        <v>14</v>
      </c>
      <c r="B19" s="13" t="s">
        <v>19</v>
      </c>
      <c r="C19" s="14"/>
      <c r="D19" s="15">
        <v>30</v>
      </c>
      <c r="E19" s="16">
        <f t="shared" si="0"/>
        <v>0</v>
      </c>
    </row>
    <row r="20" spans="1:15" x14ac:dyDescent="0.2">
      <c r="A20" s="12">
        <v>15</v>
      </c>
      <c r="B20" s="13" t="s">
        <v>20</v>
      </c>
      <c r="C20" s="14"/>
      <c r="D20" s="15">
        <v>50</v>
      </c>
      <c r="E20" s="16">
        <f t="shared" si="0"/>
        <v>0</v>
      </c>
    </row>
    <row r="21" spans="1:15" x14ac:dyDescent="0.2">
      <c r="A21" s="12">
        <v>16</v>
      </c>
      <c r="B21" s="25" t="s">
        <v>21</v>
      </c>
      <c r="C21" s="14"/>
      <c r="D21" s="15">
        <v>30</v>
      </c>
      <c r="E21" s="16">
        <f t="shared" si="0"/>
        <v>0</v>
      </c>
    </row>
    <row r="22" spans="1:15" ht="38.25" x14ac:dyDescent="0.2">
      <c r="A22" s="12">
        <v>17</v>
      </c>
      <c r="B22" s="26" t="s">
        <v>22</v>
      </c>
      <c r="C22" s="14"/>
      <c r="D22" s="15">
        <v>60</v>
      </c>
      <c r="E22" s="16">
        <f t="shared" si="0"/>
        <v>0</v>
      </c>
    </row>
    <row r="23" spans="1:15" ht="18" x14ac:dyDescent="0.25">
      <c r="A23" s="12"/>
      <c r="B23" s="4"/>
      <c r="C23" s="22"/>
      <c r="D23" s="15"/>
      <c r="E23" s="16">
        <f t="shared" si="0"/>
        <v>0</v>
      </c>
    </row>
    <row r="24" spans="1:15" s="7" customFormat="1" ht="18" x14ac:dyDescent="0.25">
      <c r="A24" s="23"/>
      <c r="B24" s="4" t="s">
        <v>23</v>
      </c>
      <c r="C24" s="24"/>
      <c r="D24" s="3"/>
      <c r="E24" s="16"/>
      <c r="N24" s="8"/>
      <c r="O24" s="8"/>
    </row>
    <row r="25" spans="1:15" x14ac:dyDescent="0.2">
      <c r="A25" s="12">
        <v>18</v>
      </c>
      <c r="B25" s="13" t="s">
        <v>24</v>
      </c>
      <c r="C25" s="14"/>
      <c r="D25" s="15">
        <f>SUM(D4:D22)</f>
        <v>1200</v>
      </c>
      <c r="E25" s="16">
        <f t="shared" si="0"/>
        <v>0</v>
      </c>
    </row>
    <row r="26" spans="1:15" x14ac:dyDescent="0.2">
      <c r="A26" s="12">
        <v>19</v>
      </c>
      <c r="B26" s="13" t="s">
        <v>25</v>
      </c>
      <c r="C26" s="14"/>
      <c r="D26" s="15">
        <f>D25</f>
        <v>1200</v>
      </c>
      <c r="E26" s="16">
        <f t="shared" si="0"/>
        <v>0</v>
      </c>
    </row>
    <row r="27" spans="1:15" x14ac:dyDescent="0.2">
      <c r="A27" s="12">
        <v>20</v>
      </c>
      <c r="B27" s="13" t="s">
        <v>26</v>
      </c>
      <c r="C27" s="14"/>
      <c r="D27" s="15">
        <f>D25</f>
        <v>1200</v>
      </c>
      <c r="E27" s="16">
        <f t="shared" si="0"/>
        <v>0</v>
      </c>
    </row>
    <row r="28" spans="1:15" x14ac:dyDescent="0.2">
      <c r="A28" s="12">
        <v>21</v>
      </c>
      <c r="B28" s="13" t="s">
        <v>27</v>
      </c>
      <c r="C28" s="14"/>
      <c r="D28" s="15">
        <f>D25</f>
        <v>1200</v>
      </c>
      <c r="E28" s="16">
        <f t="shared" si="0"/>
        <v>0</v>
      </c>
    </row>
    <row r="29" spans="1:15" x14ac:dyDescent="0.2">
      <c r="A29" s="12">
        <v>22</v>
      </c>
      <c r="B29" s="13" t="s">
        <v>28</v>
      </c>
      <c r="C29" s="14"/>
      <c r="D29" s="15">
        <f>D25</f>
        <v>1200</v>
      </c>
      <c r="E29" s="16">
        <f t="shared" si="0"/>
        <v>0</v>
      </c>
    </row>
    <row r="30" spans="1:15" x14ac:dyDescent="0.2">
      <c r="B30" s="27"/>
      <c r="E30" s="28"/>
      <c r="F30" s="28"/>
    </row>
    <row r="31" spans="1:15" x14ac:dyDescent="0.2">
      <c r="E31" s="28"/>
    </row>
  </sheetData>
  <mergeCells count="1">
    <mergeCell ref="A1:E1"/>
  </mergeCells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Položková specifikace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2020-01-14T13:16:13Z</dcterms:created>
  <dcterms:modified xsi:type="dcterms:W3CDTF">2020-01-14T13:17:41Z</dcterms:modified>
</cp:coreProperties>
</file>