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<sst xmlns="http://schemas.openxmlformats.org/spreadsheetml/2006/main" count="75" uniqueCount="75">
  <si>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Komodita</t>
  </si>
  <si>
    <t>Množství</t>
  </si>
  <si>
    <t>Cena*KS</t>
  </si>
  <si>
    <t>SPECIFIKACE</t>
  </si>
  <si>
    <t>Název nadpoložky</t>
  </si>
  <si>
    <t>COMMODITY_ID</t>
  </si>
  <si>
    <t>příkon 2400 W • obsah 1,7 l • automatické vypnutí • ochrana proti přehřátí a proti chodu naprázdno • zakrytá spirála z nerezové oceli • ukazatel stavu vody • vyjímatelný a omyvatelný filtr • světelná kontrolka provozu • napájení 230V 50HZ • sklápěcí uzavíratelné víko • provedení: nerez • např. Tefal KI 170 D 40</t>
  </si>
  <si>
    <t>Klimatizace, větráky</t>
  </si>
  <si>
    <t>Chladničky, mrazničky</t>
  </si>
  <si>
    <t>Zařízení pro čištění a žehlení</t>
  </si>
  <si>
    <t>odnímatelná nádržka na vodu 2 l • příkon 1450 W • napětí 220-240 V • parní tlak 15 barů • odnímatelná odkapávací mřížka s ukazatelem hladiny vody • nádoba na kávová zrna 400 g s víčkem • 13 stupňový ocelový mlýnek • možnost použití mleté i zrnkové kávy • nastavení velikosti, intenzity a teploty kávy • dvouřádkový displej • menu v češtině • nastavení pro 2 šálky • vodní filtr • odvápňovací, čistící a proplachovací program • funkce úspory energie • nastavení tvrdosti vody • nádobka na sedlinu až 14 šálků • indikátor hladiny tekutiny na odkapávací mřížce • vyjímatelná spařovací jednotka • funkce nahřívání šálků a Long Coffee • programovatelné nastavení a vypnutí • energetická třída lepší než A • např. DeLonghi ECAM 44.620 S</t>
  </si>
  <si>
    <t>typ vysavače - pro vysávání mokrých i suchých nečistot • množství vzduchu 67 l/s • výkon 1380 W • objem odpadní nádoby max.27 l –ušlechtilá ocel • elektrická síť 230 V/50 Hz • délka kabelu 7,5 m • příslušenství: trubka kov prodlužovací 2 x 500 mm • sací hadice 2,5 m prům.35 mm • sací hubice kombi • hubice štěrbinová • filtrační patrona • mokro-suchá podlahová hubice 30 cm • ochrana proti nárazu • ochranná třída II • např. KÄRCHER NT 27/1 Me</t>
  </si>
  <si>
    <t>příkon 2200 W • obsah 1,5 l • automatické vypnutí • skrytá topná spirála • ochrana proti přehřátí a chodu naprázdno • ukazatel stavu vody • vyjímatelný a omyvatelný filtr • světelná kontrolka provozu • napájení 230V 50HZ • středový kontakt 360° • provedení: plast • např. Tefal KO 299130</t>
  </si>
  <si>
    <t>Ohřívače vody, vytápění</t>
  </si>
  <si>
    <t>příkon 2000 W • teplovzdušný konvektor s ochranou proti přehřátí • 3 stupně nastavení topného výkonu - 750/1250/2000 W • plynule regulovatelný termostat • zabudovaný ventilátor • ochrana proti přehřátí • světelná kontrolka zapnutí topných těles • integrované rukojeti • volně stojící nebo možnost připevnění na stěnu • rozměry v x š x h: 49,5 x 68 x 20 cm • např. Sencor SCF 2001</t>
  </si>
  <si>
    <t>Vysoušeče rukou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</si>
  <si>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délka kabelu: 1,15 m • příkon: 2000 W • kontrolka chodu: LED • vypínač • rozměr výrobku: 739 x 451 x 78 (mm) • např. FENIX Ecoflex TAC 20</t>
  </si>
  <si>
    <t>příkon: 2200 W • konstrukce ohřívače vody: zásobníkový • poloha instalace: svislá • typ instalace: závěsný na zeď • objem 125 l • druh ohřevu: elektrický • doba ohřevu z 10°C na 60°C: 3,3 hod. • • keramické topné těleso • indikátor teploty • možnost regulace teploty • tlak: 0.6 MPa • váha 43 kg • výška 107,3 cm, průměr 52,4 cm • barva bílá • např. Dražice OKCE 125</t>
  </si>
  <si>
    <t>Průtokový ohřívač vody</t>
  </si>
  <si>
    <t>nadpultový spotřebič • objemu 0,2 l • elektrické topné těleso • ukazatel provozu • ekonomická teplota • ochrana proti zamrznutí • IP 24 • teplota 15-75°C • materiál polypropylen (plast) • rozměry v x š x h: 13,5 x 18,6 x 8,7 cm • výkon 3500W • připojení G3/8 • zpětný ventil • např. Clage M 3-0</t>
  </si>
  <si>
    <t>Ohřívače, opékače</t>
  </si>
  <si>
    <t>Remoska</t>
  </si>
  <si>
    <t>objem 4 l • horní část víka: nerezový plech bez skleněného okénka • mísa s uchy: hliníková povrchově potažena materiálem Teflon® Classic • stojan: tepelně odolný plast • průměr 29 cm • hloubka 11 cm • příkon 580 W • napětí 230-240V • např. Remoska R 22 Grand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</si>
  <si>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délka kabelu: 1,15 m • příkon: 750 W • kontrolka chodu: LED • vypínač • rozměr výrobku: 369 x 451 x 78 (mm) • např. FENIX Ecoflex TAC 07</t>
  </si>
  <si>
    <t>typ vysavače-podlahový • hlučnost 69 dB • délka přívodového kabelu 11 m • příkon 800 W • filtr sáčkový • objem sáčku/nádoby na prach min. 4 l • provedení trubek: kovové, teleskopické • akční rádius 14 m • vysávání suché • energetická třída B • funkce a ovládání: turbokartáč • vhodné pro alergiky • např. Sencor SVC 9000 BK</t>
  </si>
  <si>
    <t>Boiler 80 l</t>
  </si>
  <si>
    <t>příkon 2000 W • konstrukce ohřívače vody: zásobníkový • poloha instalace: svislá • typ instalace: závěsný na zeď • objem: 80 l • min. teplota ohřevu: 5°C • maximální teplota ohřevu: 74°C • druh ohřevu: elektrický • doba ohřevu z 15°C na 65°C: 2.5 hod. • tepelné ztráty (kWh/24 hod.): 0.71 • keramické topné těleso • indikátor teploty • tlak (MPa): 0.6 • příkon: 2000 W • rozměry výška 75,4 cm, průměr 52,4 cm • např. Dražice OKCE 80</t>
  </si>
  <si>
    <t>Poř. č.</t>
  </si>
  <si>
    <t>Cena / 1 ks
Kč bez DPH</t>
  </si>
  <si>
    <t>Poznámka</t>
  </si>
  <si>
    <t>mikrovlnný výkon: 700 W • počet výkonových stupňů pro mikrovlnný ohřev: 6 • objem 17 l • příkon: 1100 W • napětí: 230 V • požadované jištění: 10 A • osvětlení vnitřku trouby • prům.talíře 24,5 cm • povrch smalt • funkce rozmrazování • mechanické ovládání • barva: bílá • rozměry V x Š x H: 19,8 x 31,5 x29,7 cm • např. ECG MTM 1771 WE</t>
  </si>
  <si>
    <t>mikrovlnný výkon 700 W • objem 20 l • ovládání mechanické • časovač • počet úrovní výkonu 5 • funkce rozmrazování • průměr talíře 25,5 cm • rozměry V x Š x H: 25,7 x 43,9 x 33,5 cm • barva bílá • např. Mora 120 W</t>
  </si>
  <si>
    <t>energetická třída A+ • objem chladničky: 130 l • objem mrazničky: 46 l • spotřeba el. energie: 0,63 kWh/24 hodin • klimatická třída SN-ST • mrazicí kapacita: 2,5 kg/24h • akumulační doba: 16 hodin • počet polic: 2 • materiál polic: sklo • hlučnost: 4 dB • rozměry V x Š x H: 121 x 54 x 58 cm • např. Beko RDSA180K20W</t>
  </si>
  <si>
    <t>energetická třída A+  • spotřeba el. energie 0,592 kWh/24 hod.  • objem chladničky 250 l  • objem mrazničky 18 l  • hlučnost 40 dB  • volně stojící  • barva bílá  • vestavěný mrazák(společné dveře)  • rozměry  V x Š x H 125x55x61,2 cm  • např. ZANUSSI ZRA 22800WA</t>
  </si>
  <si>
    <t>energetická třída: A+ • spotřeba el. energie 110 kWh/rok • objem chladničky: 81 l • objem mrazničky: 10 l • objem celkem: 91 l • klimatická třída: N/ST • hlučnost 42 dB • volně stojící • zaměnitelné umístění dveří • hmotnost 23 kg • barva bílá • rozměry V x Š x H  83,1 x 44,5 x 49 cm • mraznička nahoře • 1 výškově nastavitelná police z tvrzeného skla • 1 průhledný šuplík v lednici • 2 přihrádky ve dveřích lednice • např. Goddess RSD083GW8A</t>
  </si>
  <si>
    <t>energetická třída: A+ • spotřeba el. energie 0,46 kWh / 24 hodin • objem chladničky: 84 l • objem mrazničky: 14 l • hlučnost: 39 dB • volně stojící • barva bílá • mraznička nahoře • rozměry V x Š x H max. 84,5 cm,  50 - 51 cm,  54 cm • např. Gorenje RB3091ANW</t>
  </si>
  <si>
    <t>energetická třída: A+ • spotřeba el. energie 177 kWh/rok • objem chladničky: 108 l • objem mrazničky: 14 l • objem: 122 l• klimatická třída SN- ST • úroveň hluku: 38 dB • volně stojící • elektrické připojení: 220–230 V • skladovací doba při poruše: 10 h• zmrazovací výkon: 2 kg/24h • netto váha: 38 kg • bruto váha: 40 kg • rozměry V x Š x H max. 85 x 50,1 x 62 cm • barva bílá • např. Liebherr T 1414</t>
  </si>
  <si>
    <t>3 rychlosti • průměr lopatek 40 cm • automatická horizontální rotace v úhlu 90° s možností vypnutí • nastavitelný úhel sklonu • nastavitelná výška v rozsahu 103 – 126 cm • přední a zadní kovová ochranná mřížka • stabilní křížová základna • protiskluzové nožky • ochrana proti přehřátí • příkon: 50 W • délka přívodního kabelu: 1,6 m • rozměry V x Š x H 126 x 62,5 x 62,5 cm • napětí a kmitočet: 220-240 V, 50 Hz • např. Sencor SFN 4047 WH</t>
  </si>
  <si>
    <t>3 rychlosti • průměr lopatek 30 cm • automatická horizontální rotace v úhlu 90° s možností vypnutí • nastavitelný úhel sklonu • přední a zadní kovová ochranná mřížka • protiskluzové nožky • ochrana proti přehřátí • příkon: 40 W • délka přívodního kabelu: 1,6 m • rozměry V x Š x H  46,4 x 35 x 22,5 cm • napětí a kmitočet: 220-240 V, 50 Hz • např. Sencor SFE 3027 WH</t>
  </si>
  <si>
    <t>3 rychlosti • průměr lopatek 40 cm • automatická horizontální rotace v úhlu 90° s možností vypnutí • nastavitelný úhel sklonu • přední a zadní kovová ochranná mřížka • protiskluzové nožky • ochrana proti přehřátí • příkon: 50 W • délka přívodního kabelu: 1,6 m • rozměry V x Š x H  57,4 x 42 x 27,1 cm • napětí a kmitočet: 220-240 V, 50 Hz • např. Sencor SFE 4037 WH</t>
  </si>
  <si>
    <t>konstrukce ohřívače vody: zásobníkový • poloha instalace: vertikální • typ instalace: závěsný na zeď • objem 80 l • druh ohřevu: elektrický • doba ohřevu z 16°C na 65°C: 2,5 hod. • indikátor teploty •připojení vody G 1/2“ • možnost regulace teploty • tlak: 0.6 MPa • příkon: 2000 W • rozměry V x Š x H 46,2 x 83,5 cm • váha 25 kg • barva: bílá • např. ELÍZ EURO 80X</t>
  </si>
  <si>
    <t>příkon 1500 W • nástěnný konvektor pro plné vytápění • bílá barva topidla • vypínač ZAP/VYP, tepelná pojistka s automatickým resetem • elektromechanický termostat s možností blokování polohy a ochranou proti zámrazu • možnost řízení útlumu pomocí pilotního vodiče • oddělený nástěnný držák • IP 24 • pevné připojení 230 V, 50 Hz • rozměry V x Š x H 45 x 58,2 x 10 cm • např. AEG CNS 150 TREND U</t>
  </si>
  <si>
    <t>příkon 2000 W • 2 úrovně nastavení topného výkonu - 1200/2000W • plynule regulovatelný termostat • funkce studený vzduch • světelná kontrolka zapnutí • ochrana proti přehřátí • 2 rychlosti • rukojeť pro snadné přenášení přístroje • rozměry V x Š x H: 24 x 21 x 11cm • např. SENCOR SFH 7020WH</t>
  </si>
  <si>
    <t>sklokeramická varná deska • 4 varné zóny • ukazatel zbytkového tepla varných zón • kruhové, horní a dolní těleso s ventilátorem • speciální program čištění trouby Eco Clean • kruhové těleso • ukazatel zbytkového tepla • regulace teploty 50-250°C • osvětlení trouby • vedení v troubě - prolisy • odkládací prostor - sklopný • objem trouby 68 l přípojné napětí 230/400 V, 8 kW • rozměr V x Š x H 85 x 50 x 60 cm • příslušenství: rošt trouby 1 x • regulace teploty v troubě 50 – 275°C • energetická tř. A • barva: bílá • např. Mora C 110 BW</t>
  </si>
  <si>
    <t>typ vařiče: elektrický • 2 litinové plotny o průměru 14,5 a 18 cm s příkony 1500 W a 1000 W • umístění: stolní • ovládání: mechanické-knoflíkové • rozměry V x Š x H 6,5 x 48,5 x 28 cm • protiskluzové nohy • plynule regulovatelný termostat pro nastavení požadované teploty • světelné kontrolky provozu • tepelné kontrolky provozu • barva: bílá • např. ETA 3119 90001</t>
  </si>
  <si>
    <t>elektrický osoušeč rukou • příkon: 1800 W • napětí 220-240 V • citlivost senzoru: 14-18 cm • teplota vzduchu 55°C • doběh méně než 5 s • rozměry V x Š x H 28 x 19 x 36 cm • např. Fenix ZY 203-A</t>
  </si>
  <si>
    <t>Příloha č. 1 - Technická specifikace</t>
  </si>
  <si>
    <t xml:space="preserve">Do sloupce "Poznámka" uchazeč uvede svůj přesný katalogový název nabízeného zboží (stačí odkaz) a poskytne informace , ze kterých je zjistitelné, že nabízené zboží má parametry stejné nebo lepší </t>
  </si>
  <si>
    <t>než poptávané zboží dle požadované specifikace.</t>
  </si>
  <si>
    <t>Kávovar automatický s mlýnkem</t>
  </si>
  <si>
    <t>Mikrovlnná trouba 17 l</t>
  </si>
  <si>
    <t>Mikrovlnná trouba 20 l</t>
  </si>
  <si>
    <t>Rychlovarná konvice 1,5 l</t>
  </si>
  <si>
    <t>Rychlovarná konvice 1,7l</t>
  </si>
  <si>
    <t>Chladnička 121 x 54 x 58 cm</t>
  </si>
  <si>
    <t>Chladnička 125 x 55 x 61,2 cm</t>
  </si>
  <si>
    <t>Chladnička 83,1 x 44,5 x 49 cm</t>
  </si>
  <si>
    <t>Chladnička 84,5 x 51 x 54 cm</t>
  </si>
  <si>
    <t>Chladnička 85 x 50 x 62 cm</t>
  </si>
  <si>
    <t>Ventilátor stojanový</t>
  </si>
  <si>
    <t>Ventilátor stolní 30 cm</t>
  </si>
  <si>
    <t>Ventilátor stolní 40 cm</t>
  </si>
  <si>
    <t>Boiler 125 l</t>
  </si>
  <si>
    <t>Boiler 80L ležatý</t>
  </si>
  <si>
    <t>Elektrický nástěnný konvektor</t>
  </si>
  <si>
    <t>Přímotop 2000W</t>
  </si>
  <si>
    <t>Přímotop 750W</t>
  </si>
  <si>
    <t>Přímotop teplovzdušný</t>
  </si>
  <si>
    <t>Ventilátor teplovzdušný</t>
  </si>
  <si>
    <t>Elektrický sporák</t>
  </si>
  <si>
    <t>Vařič dvouplotýnkový</t>
  </si>
  <si>
    <t>Osoušeč rukou</t>
  </si>
  <si>
    <t>Vysavač podlahový sáčkový</t>
  </si>
  <si>
    <t>Vysavač průmyslový</t>
  </si>
  <si>
    <t>Uchazeč vyplní pouze žlutě označená pole.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</si>
</sst>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0" fillId="0" borderId="10" xfId="0" applyNumberForma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2" fontId="0" fillId="34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0" fillId="34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workbookViewId="0" topLeftCell="A1">
      <selection activeCell="A2" sqref="A1:I2"/>
    </sheetView>
  </sheetViews>
  <sheetFormatPr defaultColWidth="9.140625" defaultRowHeight="15"/>
  <cols>
    <col min="1" max="1" width="10.7109375" style="8" bestFit="1" customWidth="1"/>
    <col min="2" max="2" width="31.421875" style="0" bestFit="1" customWidth="1"/>
    <col min="3" max="3" width="9.140625" style="3" customWidth="1"/>
    <col min="4" max="4" width="11.421875" style="11" bestFit="1" customWidth="1"/>
    <col min="5" max="5" width="8.57421875" style="11" bestFit="1" customWidth="1"/>
    <col min="6" max="6" width="57.28125" style="0" customWidth="1"/>
    <col min="7" max="7" width="26.140625" style="0" bestFit="1" customWidth="1"/>
    <col min="8" max="8" width="15.7109375" style="0" bestFit="1" customWidth="1"/>
    <col min="9" max="9" width="22.00390625" style="0" customWidth="1"/>
  </cols>
  <sheetData>
    <row r="1" spans="1:9" ht="18.75">
      <c r="A1" s="21"/>
      <c r="B1" s="21"/>
      <c r="C1" s="21"/>
      <c r="D1" s="21"/>
      <c r="E1" s="21"/>
      <c r="F1" s="21"/>
      <c r="G1" s="21"/>
      <c r="H1" s="21"/>
      <c r="I1" s="21"/>
    </row>
    <row r="2" spans="1:9" ht="18.75">
      <c r="A2" s="21" t="s">
        <v>46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1"/>
      <c r="B3" s="21"/>
      <c r="C3" s="21"/>
      <c r="D3" s="21"/>
      <c r="E3" s="21"/>
      <c r="F3" s="21"/>
      <c r="G3" s="21"/>
      <c r="H3" s="21"/>
      <c r="I3" s="21"/>
    </row>
    <row r="5" spans="1:9" ht="30">
      <c r="A5" s="12" t="s">
        <v>27</v>
      </c>
      <c r="B5" s="13" t="s">
        <v>0</v>
      </c>
      <c r="C5" s="13" t="s">
        <v>1</v>
      </c>
      <c r="D5" s="13" t="s">
        <v>28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29</v>
      </c>
    </row>
    <row r="6" spans="1:9" ht="94.5" customHeight="1">
      <c r="A6" s="4">
        <v>1</v>
      </c>
      <c r="B6" s="1" t="s">
        <v>50</v>
      </c>
      <c r="C6" s="2">
        <v>1</v>
      </c>
      <c r="D6" s="15"/>
      <c r="E6" s="9">
        <f aca="true" t="shared" si="0" ref="E6:E33">C6*D6</f>
        <v>0</v>
      </c>
      <c r="F6" s="5" t="s">
        <v>30</v>
      </c>
      <c r="G6" s="18"/>
      <c r="H6" s="14">
        <v>-3058</v>
      </c>
      <c r="I6" s="1"/>
    </row>
    <row r="7" spans="1:9" ht="60">
      <c r="A7" s="4">
        <f aca="true" t="shared" si="1" ref="A7:A33">A6+1</f>
        <v>2</v>
      </c>
      <c r="B7" s="1" t="s">
        <v>51</v>
      </c>
      <c r="C7" s="2">
        <v>3</v>
      </c>
      <c r="D7" s="15"/>
      <c r="E7" s="9">
        <f t="shared" si="0"/>
        <v>0</v>
      </c>
      <c r="F7" s="5" t="s">
        <v>31</v>
      </c>
      <c r="G7" s="18"/>
      <c r="H7" s="14">
        <v>-5393</v>
      </c>
      <c r="I7" s="1"/>
    </row>
    <row r="8" spans="1:9" ht="79.5" customHeight="1">
      <c r="A8" s="4">
        <f t="shared" si="1"/>
        <v>3</v>
      </c>
      <c r="B8" s="1" t="s">
        <v>52</v>
      </c>
      <c r="C8" s="2">
        <v>11</v>
      </c>
      <c r="D8" s="15"/>
      <c r="E8" s="9">
        <f t="shared" si="0"/>
        <v>0</v>
      </c>
      <c r="F8" s="5" t="s">
        <v>12</v>
      </c>
      <c r="G8" s="18"/>
      <c r="H8" s="14">
        <v>-3106</v>
      </c>
      <c r="I8" s="1"/>
    </row>
    <row r="9" spans="1:9" ht="79.5" customHeight="1">
      <c r="A9" s="4">
        <f t="shared" si="1"/>
        <v>4</v>
      </c>
      <c r="B9" s="1" t="s">
        <v>53</v>
      </c>
      <c r="C9" s="2">
        <v>36</v>
      </c>
      <c r="D9" s="15"/>
      <c r="E9" s="9">
        <f>C9*D9</f>
        <v>0</v>
      </c>
      <c r="F9" s="5" t="s">
        <v>6</v>
      </c>
      <c r="G9" s="18"/>
      <c r="H9" s="14">
        <v>-3107</v>
      </c>
      <c r="I9" s="1"/>
    </row>
    <row r="10" spans="1:9" ht="186.75" customHeight="1">
      <c r="A10" s="4">
        <f t="shared" si="1"/>
        <v>5</v>
      </c>
      <c r="B10" s="1" t="s">
        <v>49</v>
      </c>
      <c r="C10" s="2">
        <v>1</v>
      </c>
      <c r="D10" s="15"/>
      <c r="E10" s="9">
        <f>C10*D10</f>
        <v>0</v>
      </c>
      <c r="F10" s="5" t="s">
        <v>10</v>
      </c>
      <c r="G10" s="18"/>
      <c r="H10" s="14">
        <v>-7170</v>
      </c>
      <c r="I10" s="1"/>
    </row>
    <row r="11" spans="1:9" ht="91.5" customHeight="1">
      <c r="A11" s="4">
        <f t="shared" si="1"/>
        <v>6</v>
      </c>
      <c r="B11" s="1" t="s">
        <v>54</v>
      </c>
      <c r="C11" s="2">
        <v>5</v>
      </c>
      <c r="D11" s="15"/>
      <c r="E11" s="9">
        <f t="shared" si="0"/>
        <v>0</v>
      </c>
      <c r="F11" s="5" t="s">
        <v>32</v>
      </c>
      <c r="G11" s="19" t="s">
        <v>8</v>
      </c>
      <c r="H11" s="14">
        <v>-5291</v>
      </c>
      <c r="I11" s="1"/>
    </row>
    <row r="12" spans="1:9" ht="75.75" customHeight="1">
      <c r="A12" s="4">
        <f t="shared" si="1"/>
        <v>7</v>
      </c>
      <c r="B12" s="1" t="s">
        <v>55</v>
      </c>
      <c r="C12" s="2">
        <v>3</v>
      </c>
      <c r="D12" s="15"/>
      <c r="E12" s="9">
        <f t="shared" si="0"/>
        <v>0</v>
      </c>
      <c r="F12" s="5" t="s">
        <v>33</v>
      </c>
      <c r="G12" s="18"/>
      <c r="H12" s="14">
        <v>-3131</v>
      </c>
      <c r="I12" s="1"/>
    </row>
    <row r="13" spans="1:9" ht="124.5" customHeight="1">
      <c r="A13" s="4">
        <f t="shared" si="1"/>
        <v>8</v>
      </c>
      <c r="B13" s="1" t="s">
        <v>56</v>
      </c>
      <c r="C13" s="2">
        <v>1</v>
      </c>
      <c r="D13" s="15"/>
      <c r="E13" s="9">
        <f t="shared" si="0"/>
        <v>0</v>
      </c>
      <c r="F13" s="5" t="s">
        <v>34</v>
      </c>
      <c r="G13" s="18"/>
      <c r="H13" s="14">
        <v>-7533</v>
      </c>
      <c r="I13" s="1"/>
    </row>
    <row r="14" spans="1:9" ht="65.25" customHeight="1">
      <c r="A14" s="4">
        <f t="shared" si="1"/>
        <v>9</v>
      </c>
      <c r="B14" s="1" t="s">
        <v>57</v>
      </c>
      <c r="C14" s="2">
        <v>2</v>
      </c>
      <c r="D14" s="15"/>
      <c r="E14" s="9">
        <f t="shared" si="0"/>
        <v>0</v>
      </c>
      <c r="F14" s="5" t="s">
        <v>35</v>
      </c>
      <c r="G14" s="18"/>
      <c r="H14" s="14">
        <v>-8090</v>
      </c>
      <c r="I14" s="1"/>
    </row>
    <row r="15" spans="1:9" ht="111" customHeight="1">
      <c r="A15" s="4">
        <f t="shared" si="1"/>
        <v>10</v>
      </c>
      <c r="B15" s="1" t="s">
        <v>58</v>
      </c>
      <c r="C15" s="2">
        <v>3</v>
      </c>
      <c r="D15" s="15"/>
      <c r="E15" s="9">
        <f t="shared" si="0"/>
        <v>0</v>
      </c>
      <c r="F15" s="5" t="s">
        <v>36</v>
      </c>
      <c r="G15" s="20"/>
      <c r="H15" s="14">
        <v>-4499</v>
      </c>
      <c r="I15" s="1"/>
    </row>
    <row r="16" spans="1:9" ht="123" customHeight="1">
      <c r="A16" s="4">
        <f t="shared" si="1"/>
        <v>11</v>
      </c>
      <c r="B16" s="1" t="s">
        <v>59</v>
      </c>
      <c r="C16" s="2">
        <v>5</v>
      </c>
      <c r="D16" s="15"/>
      <c r="E16" s="9">
        <f t="shared" si="0"/>
        <v>0</v>
      </c>
      <c r="F16" s="5" t="s">
        <v>37</v>
      </c>
      <c r="G16" s="19" t="s">
        <v>7</v>
      </c>
      <c r="H16" s="14">
        <v>-3104</v>
      </c>
      <c r="I16" s="1"/>
    </row>
    <row r="17" spans="1:9" ht="90">
      <c r="A17" s="4">
        <f t="shared" si="1"/>
        <v>12</v>
      </c>
      <c r="B17" s="1" t="s">
        <v>60</v>
      </c>
      <c r="C17" s="2">
        <v>5</v>
      </c>
      <c r="D17" s="15"/>
      <c r="E17" s="9">
        <f t="shared" si="0"/>
        <v>0</v>
      </c>
      <c r="F17" s="5" t="s">
        <v>38</v>
      </c>
      <c r="G17" s="18"/>
      <c r="H17" s="14">
        <v>-5293</v>
      </c>
      <c r="I17" s="1"/>
    </row>
    <row r="18" spans="1:9" ht="99.75" customHeight="1">
      <c r="A18" s="4">
        <f t="shared" si="1"/>
        <v>13</v>
      </c>
      <c r="B18" s="1" t="s">
        <v>61</v>
      </c>
      <c r="C18" s="2">
        <v>7</v>
      </c>
      <c r="D18" s="15"/>
      <c r="E18" s="9">
        <f t="shared" si="0"/>
        <v>0</v>
      </c>
      <c r="F18" s="5" t="s">
        <v>39</v>
      </c>
      <c r="G18" s="20"/>
      <c r="H18" s="14">
        <v>-3075</v>
      </c>
      <c r="I18" s="1"/>
    </row>
    <row r="19" spans="1:9" ht="96" customHeight="1">
      <c r="A19" s="4">
        <f t="shared" si="1"/>
        <v>14</v>
      </c>
      <c r="B19" s="1" t="s">
        <v>62</v>
      </c>
      <c r="C19" s="2">
        <v>2</v>
      </c>
      <c r="D19" s="15"/>
      <c r="E19" s="9">
        <f t="shared" si="0"/>
        <v>0</v>
      </c>
      <c r="F19" s="5" t="s">
        <v>17</v>
      </c>
      <c r="G19" s="19" t="s">
        <v>13</v>
      </c>
      <c r="H19" s="14">
        <v>-6334</v>
      </c>
      <c r="I19" s="1"/>
    </row>
    <row r="20" spans="1:9" ht="95.25" customHeight="1">
      <c r="A20" s="4">
        <f t="shared" si="1"/>
        <v>15</v>
      </c>
      <c r="B20" s="1" t="s">
        <v>63</v>
      </c>
      <c r="C20" s="2">
        <v>1</v>
      </c>
      <c r="D20" s="15"/>
      <c r="E20" s="9">
        <f t="shared" si="0"/>
        <v>0</v>
      </c>
      <c r="F20" s="5" t="s">
        <v>40</v>
      </c>
      <c r="G20" s="18"/>
      <c r="H20" s="14">
        <v>-8110</v>
      </c>
      <c r="I20" s="1"/>
    </row>
    <row r="21" spans="1:9" ht="108.75" customHeight="1">
      <c r="A21" s="4">
        <f t="shared" si="1"/>
        <v>16</v>
      </c>
      <c r="B21" s="1" t="s">
        <v>25</v>
      </c>
      <c r="C21" s="2">
        <v>1</v>
      </c>
      <c r="D21" s="15"/>
      <c r="E21" s="9">
        <f>C21*D21</f>
        <v>0</v>
      </c>
      <c r="F21" s="5" t="s">
        <v>26</v>
      </c>
      <c r="G21" s="18"/>
      <c r="H21" s="14">
        <v>-3080</v>
      </c>
      <c r="I21" s="1"/>
    </row>
    <row r="22" spans="1:9" ht="108" customHeight="1">
      <c r="A22" s="4">
        <f t="shared" si="1"/>
        <v>17</v>
      </c>
      <c r="B22" s="1" t="s">
        <v>64</v>
      </c>
      <c r="C22" s="2">
        <v>3</v>
      </c>
      <c r="D22" s="15"/>
      <c r="E22" s="9">
        <f t="shared" si="0"/>
        <v>0</v>
      </c>
      <c r="F22" s="5" t="s">
        <v>41</v>
      </c>
      <c r="G22" s="18"/>
      <c r="H22" s="14">
        <v>-5214</v>
      </c>
      <c r="I22" s="1"/>
    </row>
    <row r="23" spans="1:9" ht="92.25" customHeight="1">
      <c r="A23" s="4">
        <f t="shared" si="1"/>
        <v>18</v>
      </c>
      <c r="B23" s="1" t="s">
        <v>65</v>
      </c>
      <c r="C23" s="2">
        <v>4</v>
      </c>
      <c r="D23" s="15"/>
      <c r="E23" s="9">
        <f t="shared" si="0"/>
        <v>0</v>
      </c>
      <c r="F23" s="5" t="s">
        <v>16</v>
      </c>
      <c r="G23" s="18"/>
      <c r="H23" s="14">
        <v>-7530</v>
      </c>
      <c r="I23" s="1"/>
    </row>
    <row r="24" spans="1:9" ht="93.75" customHeight="1">
      <c r="A24" s="4">
        <f t="shared" si="1"/>
        <v>19</v>
      </c>
      <c r="B24" s="1" t="s">
        <v>66</v>
      </c>
      <c r="C24" s="2">
        <v>1</v>
      </c>
      <c r="D24" s="15"/>
      <c r="E24" s="9">
        <f t="shared" si="0"/>
        <v>0</v>
      </c>
      <c r="F24" s="5" t="s">
        <v>23</v>
      </c>
      <c r="G24" s="18"/>
      <c r="H24" s="14">
        <v>-7531</v>
      </c>
      <c r="I24" s="1"/>
    </row>
    <row r="25" spans="1:9" ht="108.75" customHeight="1">
      <c r="A25" s="4">
        <f t="shared" si="1"/>
        <v>20</v>
      </c>
      <c r="B25" s="1" t="s">
        <v>67</v>
      </c>
      <c r="C25" s="2">
        <v>1</v>
      </c>
      <c r="D25" s="15"/>
      <c r="E25" s="9">
        <f t="shared" si="0"/>
        <v>0</v>
      </c>
      <c r="F25" s="5" t="s">
        <v>14</v>
      </c>
      <c r="G25" s="18"/>
      <c r="H25" s="14">
        <v>-5213</v>
      </c>
      <c r="I25" s="1"/>
    </row>
    <row r="26" spans="1:9" ht="86.25" customHeight="1">
      <c r="A26" s="4">
        <f t="shared" si="1"/>
        <v>21</v>
      </c>
      <c r="B26" s="1" t="s">
        <v>18</v>
      </c>
      <c r="C26" s="2">
        <v>2</v>
      </c>
      <c r="D26" s="15"/>
      <c r="E26" s="9">
        <f>C26*D26</f>
        <v>0</v>
      </c>
      <c r="F26" s="5" t="s">
        <v>19</v>
      </c>
      <c r="G26" s="18"/>
      <c r="H26" s="14">
        <v>-3111</v>
      </c>
      <c r="I26" s="1"/>
    </row>
    <row r="27" spans="1:9" ht="83.25" customHeight="1">
      <c r="A27" s="4">
        <f t="shared" si="1"/>
        <v>22</v>
      </c>
      <c r="B27" s="1" t="s">
        <v>68</v>
      </c>
      <c r="C27" s="2">
        <v>6</v>
      </c>
      <c r="D27" s="15"/>
      <c r="E27" s="9">
        <f t="shared" si="0"/>
        <v>0</v>
      </c>
      <c r="F27" s="5" t="s">
        <v>42</v>
      </c>
      <c r="G27" s="18"/>
      <c r="H27" s="14">
        <v>-3072</v>
      </c>
      <c r="I27" s="1"/>
    </row>
    <row r="28" spans="1:9" ht="144" customHeight="1">
      <c r="A28" s="4">
        <f t="shared" si="1"/>
        <v>23</v>
      </c>
      <c r="B28" s="1" t="s">
        <v>69</v>
      </c>
      <c r="C28" s="2">
        <v>1</v>
      </c>
      <c r="D28" s="15"/>
      <c r="E28" s="9">
        <f t="shared" si="0"/>
        <v>0</v>
      </c>
      <c r="F28" s="5" t="s">
        <v>43</v>
      </c>
      <c r="G28" s="19" t="s">
        <v>20</v>
      </c>
      <c r="H28" s="14">
        <v>-5450</v>
      </c>
      <c r="I28" s="1"/>
    </row>
    <row r="29" spans="1:9" ht="96.75" customHeight="1">
      <c r="A29" s="4">
        <f t="shared" si="1"/>
        <v>24</v>
      </c>
      <c r="B29" s="1" t="s">
        <v>70</v>
      </c>
      <c r="C29" s="2">
        <v>1</v>
      </c>
      <c r="D29" s="15"/>
      <c r="E29" s="9">
        <f t="shared" si="0"/>
        <v>0</v>
      </c>
      <c r="F29" s="5" t="s">
        <v>44</v>
      </c>
      <c r="G29" s="18"/>
      <c r="H29" s="14">
        <v>-3057</v>
      </c>
      <c r="I29" s="1"/>
    </row>
    <row r="30" spans="1:9" ht="78.75" customHeight="1">
      <c r="A30" s="4">
        <f t="shared" si="1"/>
        <v>25</v>
      </c>
      <c r="B30" s="1" t="s">
        <v>21</v>
      </c>
      <c r="C30" s="2">
        <v>1</v>
      </c>
      <c r="D30" s="15"/>
      <c r="E30" s="9">
        <f t="shared" si="0"/>
        <v>0</v>
      </c>
      <c r="F30" s="5" t="s">
        <v>22</v>
      </c>
      <c r="G30" s="20"/>
      <c r="H30" s="14">
        <v>-7090</v>
      </c>
      <c r="I30" s="1"/>
    </row>
    <row r="31" spans="1:9" ht="55.5" customHeight="1">
      <c r="A31" s="4">
        <f t="shared" si="1"/>
        <v>26</v>
      </c>
      <c r="B31" s="1" t="s">
        <v>71</v>
      </c>
      <c r="C31" s="2">
        <v>4</v>
      </c>
      <c r="D31" s="15"/>
      <c r="E31" s="9">
        <f t="shared" si="0"/>
        <v>0</v>
      </c>
      <c r="F31" s="5" t="s">
        <v>45</v>
      </c>
      <c r="G31" s="16" t="s">
        <v>15</v>
      </c>
      <c r="H31" s="14">
        <v>-3130</v>
      </c>
      <c r="I31" s="1"/>
    </row>
    <row r="32" spans="1:9" ht="90" customHeight="1">
      <c r="A32" s="4">
        <f t="shared" si="1"/>
        <v>27</v>
      </c>
      <c r="B32" s="1" t="s">
        <v>72</v>
      </c>
      <c r="C32" s="2">
        <v>2</v>
      </c>
      <c r="D32" s="15"/>
      <c r="E32" s="9">
        <f t="shared" si="0"/>
        <v>0</v>
      </c>
      <c r="F32" s="5" t="s">
        <v>24</v>
      </c>
      <c r="G32" s="19" t="s">
        <v>9</v>
      </c>
      <c r="H32" s="14">
        <v>-4432</v>
      </c>
      <c r="I32" s="1"/>
    </row>
    <row r="33" spans="1:9" ht="120.75" customHeight="1">
      <c r="A33" s="4">
        <f t="shared" si="1"/>
        <v>28</v>
      </c>
      <c r="B33" s="1" t="s">
        <v>73</v>
      </c>
      <c r="C33" s="2">
        <v>3</v>
      </c>
      <c r="D33" s="15"/>
      <c r="E33" s="9">
        <f t="shared" si="0"/>
        <v>0</v>
      </c>
      <c r="F33" s="5" t="s">
        <v>11</v>
      </c>
      <c r="G33" s="18"/>
      <c r="H33" s="14">
        <v>-4070</v>
      </c>
      <c r="I33" s="1"/>
    </row>
    <row r="34" spans="1:9" s="7" customFormat="1" ht="15">
      <c r="A34" s="4"/>
      <c r="B34" s="6"/>
      <c r="C34" s="4">
        <f>SUM(C6:C33)</f>
        <v>116</v>
      </c>
      <c r="D34" s="10"/>
      <c r="E34" s="10">
        <f>SUM(E6:E33)</f>
        <v>0</v>
      </c>
      <c r="F34" s="6"/>
      <c r="G34" s="6"/>
      <c r="H34" s="6"/>
      <c r="I34" s="6"/>
    </row>
    <row r="37" spans="1:9" ht="15">
      <c r="A37" s="22" t="s">
        <v>74</v>
      </c>
      <c r="B37" s="22"/>
      <c r="C37" s="22"/>
      <c r="D37" s="22"/>
      <c r="E37" s="22"/>
      <c r="F37" s="22"/>
      <c r="G37" s="22"/>
      <c r="H37" s="22"/>
      <c r="I37" s="22"/>
    </row>
    <row r="39" spans="1:9" ht="15">
      <c r="A39" s="17" t="s">
        <v>47</v>
      </c>
      <c r="B39" s="17"/>
      <c r="C39" s="17"/>
      <c r="D39" s="17"/>
      <c r="E39" s="17"/>
      <c r="F39" s="17"/>
      <c r="G39" s="17"/>
      <c r="H39" s="17"/>
      <c r="I39" s="17"/>
    </row>
    <row r="40" spans="1:9" ht="15">
      <c r="A40" s="17" t="s">
        <v>48</v>
      </c>
      <c r="B40" s="17"/>
      <c r="C40" s="17"/>
      <c r="D40" s="17"/>
      <c r="E40" s="17"/>
      <c r="F40" s="17"/>
      <c r="G40" s="17"/>
      <c r="H40" s="17"/>
      <c r="I40" s="17"/>
    </row>
  </sheetData>
  <sheetProtection/>
  <mergeCells count="12">
    <mergeCell ref="A1:I1"/>
    <mergeCell ref="A3:I3"/>
    <mergeCell ref="A37:I37"/>
    <mergeCell ref="A39:I39"/>
    <mergeCell ref="A40:I40"/>
    <mergeCell ref="G6:G10"/>
    <mergeCell ref="G11:G15"/>
    <mergeCell ref="G16:G18"/>
    <mergeCell ref="A2:I2"/>
    <mergeCell ref="G19:G27"/>
    <mergeCell ref="G28:G30"/>
    <mergeCell ref="G32:G33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Header>&amp;LDodávka zařízení a vybavení interiéru - elektrické spotřebiče&amp;RPříloha č. 1 - Technická specifikace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2020-04-29T07:29:07Z</cp:lastPrinted>
  <dcterms:created xsi:type="dcterms:W3CDTF">2020-04-23T12:37:01Z</dcterms:created>
  <dcterms:modified xsi:type="dcterms:W3CDTF">2020-05-25T07:40:18Z</dcterms:modified>
  <cp:category/>
  <cp:version/>
  <cp:contentType/>
  <cp:contentStatus/>
</cp:coreProperties>
</file>