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9170" yWindow="0" windowWidth="19200" windowHeight="10665"/>
  </bookViews>
  <sheets>
    <sheet name="specifikace pozadovanych sluzeb" sheetId="1" r:id="rId1"/>
  </sheets>
  <calcPr calcId="162913"/>
</workbook>
</file>

<file path=xl/calcChain.xml><?xml version="1.0" encoding="utf-8"?>
<calcChain xmlns="http://schemas.openxmlformats.org/spreadsheetml/2006/main">
  <c r="E19" i="1" l="1"/>
  <c r="E12" i="1" l="1"/>
  <c r="E8" i="1" l="1"/>
  <c r="E20" i="1" s="1"/>
  <c r="D7" i="1"/>
  <c r="E18" i="1"/>
  <c r="E17" i="1"/>
  <c r="E15" i="1"/>
  <c r="E14" i="1"/>
  <c r="E13" i="1"/>
  <c r="E6" i="1"/>
  <c r="E7" i="1"/>
  <c r="E9" i="1"/>
  <c r="E10" i="1"/>
  <c r="E5" i="1"/>
  <c r="E3" i="1"/>
</calcChain>
</file>

<file path=xl/comments1.xml><?xml version="1.0" encoding="utf-8"?>
<comments xmlns="http://schemas.openxmlformats.org/spreadsheetml/2006/main">
  <authors>
    <author>Autor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zadavatel</t>
        </r>
      </text>
    </comment>
  </commentList>
</comments>
</file>

<file path=xl/sharedStrings.xml><?xml version="1.0" encoding="utf-8"?>
<sst xmlns="http://schemas.openxmlformats.org/spreadsheetml/2006/main" count="37" uniqueCount="28">
  <si>
    <t>Paušální platby</t>
  </si>
  <si>
    <t>Cena za ostatní služby</t>
  </si>
  <si>
    <t>Ochrana telekomunikačního řešení proti zneužití</t>
  </si>
  <si>
    <t>Omezení odchozích spojení</t>
  </si>
  <si>
    <t>10 provolba</t>
  </si>
  <si>
    <t>1 000 provolba</t>
  </si>
  <si>
    <t>Kč/ks měsíčně</t>
  </si>
  <si>
    <t>Kč/min</t>
  </si>
  <si>
    <t>Specifikace požadovaných cen služeb pro nabídku položkových cen a pro výpočet nabídkové ceny</t>
  </si>
  <si>
    <t>Analogová přípojka (HTS)</t>
  </si>
  <si>
    <t>Volání do mobilních sítí v ČR</t>
  </si>
  <si>
    <t>Volání ve VPN</t>
  </si>
  <si>
    <t>Volání na Barevné linky (BL,ZL,ML)</t>
  </si>
  <si>
    <t>Vnitrostátní odchozí hovory (tarifikace 1+1)</t>
  </si>
  <si>
    <t>Nabídková cena celkem za dobu trvání smlouvy:</t>
  </si>
  <si>
    <t>Jednotka</t>
  </si>
  <si>
    <t>Cena/jednotka bez DPH</t>
  </si>
  <si>
    <t>Počet jednotek/ měsíc</t>
  </si>
  <si>
    <t>Uchazeč doplní pouze všechny žlutě zvýrazněné buňky. Jakákoliv jiná úprava tabulky je důvodem pro vyloučení uchazeče z výběrového řízení.</t>
  </si>
  <si>
    <t>Volání do pevných sítí v ČR</t>
  </si>
  <si>
    <t>ISDN 2 D</t>
  </si>
  <si>
    <t>ISDN 30 E-D</t>
  </si>
  <si>
    <t>Kč/přípojku měsíčně</t>
  </si>
  <si>
    <t>ISDN 2 A</t>
  </si>
  <si>
    <t>Počet měsíců trvání smlouvy</t>
  </si>
  <si>
    <t>Výpočet nabídkové ceny (modelová varianta)</t>
  </si>
  <si>
    <t>Administrativní úkony dle bodu 1.2.6. technické specifikace služeb</t>
  </si>
  <si>
    <t>Kč/ks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</si>
</sst>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1" x14ac:knownFonts="1">
    <font>
      <sz val="8"/>
      <name val="Arial"/>
      <charset val="238"/>
    </font>
    <font>
      <b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8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12"/>
      <name val="Tahoma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7" fontId="3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4" fontId="3" fillId="0" borderId="0" xfId="0" applyNumberFormat="1" applyFont="1" applyBorder="1" applyAlignment="1">
      <alignment vertical="center"/>
    </xf>
    <xf numFmtId="44" fontId="1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9" fillId="0" borderId="3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/>
    </xf>
    <xf numFmtId="7" fontId="3" fillId="4" borderId="1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5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9" fontId="10" fillId="0" borderId="3" xfId="0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showGridLines="0" tabSelected="1" zoomScale="190" zoomScaleNormal="19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D8" sqref="D8"/>
    </sheetView>
  </sheetViews>
  <sheetFormatPr defaultRowHeight="10.5" x14ac:dyDescent="0.2"/>
  <cols>
    <col min="1" max="1" width="68.83203125" style="23" customWidth="1"/>
    <col min="2" max="2" width="20.1640625" style="21" customWidth="1"/>
    <col min="3" max="3" width="12.83203125" style="24" customWidth="1"/>
    <col min="4" max="4" width="12" style="24" customWidth="1"/>
    <col min="5" max="5" width="20.83203125" style="24" customWidth="1"/>
    <col min="6" max="6" width="20.83203125" style="21" customWidth="1"/>
    <col min="7" max="16384" width="9.33203125" style="21"/>
  </cols>
  <sheetData>
    <row r="1" spans="1:6" s="8" customFormat="1" ht="36.75" customHeight="1" x14ac:dyDescent="0.2">
      <c r="A1" s="38" t="s">
        <v>25</v>
      </c>
      <c r="B1" s="39"/>
      <c r="C1" s="39"/>
      <c r="D1" s="39"/>
      <c r="E1" s="39"/>
    </row>
    <row r="2" spans="1:6" s="8" customFormat="1" ht="15.75" x14ac:dyDescent="0.2">
      <c r="A2" s="30" t="s">
        <v>24</v>
      </c>
      <c r="B2" s="29">
        <v>36</v>
      </c>
      <c r="C2" s="29"/>
      <c r="D2" s="29"/>
      <c r="E2" s="29"/>
    </row>
    <row r="3" spans="1:6" s="1" customFormat="1" ht="35.25" customHeight="1" x14ac:dyDescent="0.2">
      <c r="A3" s="4" t="s">
        <v>8</v>
      </c>
      <c r="B3" s="5" t="s">
        <v>15</v>
      </c>
      <c r="C3" s="6" t="s">
        <v>16</v>
      </c>
      <c r="D3" s="7" t="s">
        <v>17</v>
      </c>
      <c r="E3" s="6" t="str">
        <f>CONCATENATE("Cena bez DPH za dobu trvání smlouvy (",B2," měsíců)")</f>
        <v>Cena bez DPH za dobu trvání smlouvy (36 měsíců)</v>
      </c>
    </row>
    <row r="4" spans="1:6" s="2" customFormat="1" x14ac:dyDescent="0.2">
      <c r="A4" s="9" t="s">
        <v>0</v>
      </c>
      <c r="B4" s="10"/>
      <c r="C4" s="11"/>
      <c r="D4" s="12"/>
      <c r="E4" s="11"/>
    </row>
    <row r="5" spans="1:6" s="2" customFormat="1" x14ac:dyDescent="0.2">
      <c r="A5" s="13" t="s">
        <v>21</v>
      </c>
      <c r="B5" s="14" t="s">
        <v>6</v>
      </c>
      <c r="C5" s="32"/>
      <c r="D5" s="15">
        <v>1</v>
      </c>
      <c r="E5" s="16">
        <f t="shared" ref="E5:E10" si="0">C5*D5*$B$2</f>
        <v>0</v>
      </c>
    </row>
    <row r="6" spans="1:6" s="2" customFormat="1" x14ac:dyDescent="0.2">
      <c r="A6" s="13" t="s">
        <v>20</v>
      </c>
      <c r="B6" s="14" t="s">
        <v>22</v>
      </c>
      <c r="C6" s="32"/>
      <c r="D6" s="15">
        <v>16</v>
      </c>
      <c r="E6" s="16">
        <f t="shared" si="0"/>
        <v>0</v>
      </c>
    </row>
    <row r="7" spans="1:6" s="2" customFormat="1" x14ac:dyDescent="0.2">
      <c r="A7" s="13" t="s">
        <v>23</v>
      </c>
      <c r="B7" s="14" t="s">
        <v>22</v>
      </c>
      <c r="C7" s="32"/>
      <c r="D7" s="15">
        <f>77-4</f>
        <v>73</v>
      </c>
      <c r="E7" s="16">
        <f t="shared" si="0"/>
        <v>0</v>
      </c>
    </row>
    <row r="8" spans="1:6" s="2" customFormat="1" x14ac:dyDescent="0.2">
      <c r="A8" s="13" t="s">
        <v>9</v>
      </c>
      <c r="B8" s="14" t="s">
        <v>6</v>
      </c>
      <c r="C8" s="32"/>
      <c r="D8" s="15">
        <v>19</v>
      </c>
      <c r="E8" s="16">
        <f t="shared" si="0"/>
        <v>0</v>
      </c>
    </row>
    <row r="9" spans="1:6" s="2" customFormat="1" x14ac:dyDescent="0.2">
      <c r="A9" s="13" t="s">
        <v>4</v>
      </c>
      <c r="B9" s="14" t="s">
        <v>6</v>
      </c>
      <c r="C9" s="32"/>
      <c r="D9" s="15">
        <v>1</v>
      </c>
      <c r="E9" s="16">
        <f t="shared" si="0"/>
        <v>0</v>
      </c>
    </row>
    <row r="10" spans="1:6" s="2" customFormat="1" x14ac:dyDescent="0.2">
      <c r="A10" s="13" t="s">
        <v>5</v>
      </c>
      <c r="B10" s="14" t="s">
        <v>6</v>
      </c>
      <c r="C10" s="32"/>
      <c r="D10" s="15">
        <v>5</v>
      </c>
      <c r="E10" s="16">
        <f t="shared" si="0"/>
        <v>0</v>
      </c>
    </row>
    <row r="11" spans="1:6" s="2" customFormat="1" x14ac:dyDescent="0.2">
      <c r="A11" s="17" t="s">
        <v>13</v>
      </c>
      <c r="B11" s="3"/>
      <c r="C11" s="18"/>
      <c r="D11" s="18"/>
      <c r="E11" s="19"/>
    </row>
    <row r="12" spans="1:6" ht="11.1" customHeight="1" x14ac:dyDescent="0.2">
      <c r="A12" s="20" t="s">
        <v>19</v>
      </c>
      <c r="B12" s="14" t="s">
        <v>7</v>
      </c>
      <c r="C12" s="32"/>
      <c r="D12" s="15">
        <v>6500</v>
      </c>
      <c r="E12" s="16">
        <f>C12*D12*$B$2</f>
        <v>0</v>
      </c>
      <c r="F12" s="28"/>
    </row>
    <row r="13" spans="1:6" ht="11.1" customHeight="1" x14ac:dyDescent="0.2">
      <c r="A13" s="20" t="s">
        <v>10</v>
      </c>
      <c r="B13" s="14" t="s">
        <v>7</v>
      </c>
      <c r="C13" s="32"/>
      <c r="D13" s="15">
        <v>3000</v>
      </c>
      <c r="E13" s="16">
        <f>C13*D13*$B$2</f>
        <v>0</v>
      </c>
    </row>
    <row r="14" spans="1:6" ht="11.1" customHeight="1" x14ac:dyDescent="0.2">
      <c r="A14" s="20" t="s">
        <v>11</v>
      </c>
      <c r="B14" s="14" t="s">
        <v>7</v>
      </c>
      <c r="C14" s="32"/>
      <c r="D14" s="15">
        <v>43400</v>
      </c>
      <c r="E14" s="16">
        <f>C14*D14*$B$2</f>
        <v>0</v>
      </c>
    </row>
    <row r="15" spans="1:6" ht="11.1" customHeight="1" x14ac:dyDescent="0.2">
      <c r="A15" s="20" t="s">
        <v>12</v>
      </c>
      <c r="B15" s="14" t="s">
        <v>7</v>
      </c>
      <c r="C15" s="32"/>
      <c r="D15" s="15">
        <v>800</v>
      </c>
      <c r="E15" s="16">
        <f>C15*D15*$B$2</f>
        <v>0</v>
      </c>
    </row>
    <row r="16" spans="1:6" ht="11.1" customHeight="1" x14ac:dyDescent="0.2">
      <c r="A16" s="17" t="s">
        <v>1</v>
      </c>
      <c r="B16" s="22"/>
      <c r="C16" s="18"/>
      <c r="D16" s="18"/>
      <c r="E16" s="19"/>
    </row>
    <row r="17" spans="1:6" ht="11.1" customHeight="1" x14ac:dyDescent="0.2">
      <c r="A17" s="20" t="s">
        <v>2</v>
      </c>
      <c r="B17" s="14" t="s">
        <v>6</v>
      </c>
      <c r="C17" s="32"/>
      <c r="D17" s="15">
        <v>111</v>
      </c>
      <c r="E17" s="16">
        <f>C17*D17*$B$2</f>
        <v>0</v>
      </c>
    </row>
    <row r="18" spans="1:6" ht="11.1" customHeight="1" x14ac:dyDescent="0.2">
      <c r="A18" s="20" t="s">
        <v>3</v>
      </c>
      <c r="B18" s="14" t="s">
        <v>6</v>
      </c>
      <c r="C18" s="32"/>
      <c r="D18" s="15">
        <v>111</v>
      </c>
      <c r="E18" s="16">
        <f>C18*D18*$B$2</f>
        <v>0</v>
      </c>
    </row>
    <row r="19" spans="1:6" s="37" customFormat="1" ht="11.1" customHeight="1" x14ac:dyDescent="0.2">
      <c r="A19" s="33" t="s">
        <v>26</v>
      </c>
      <c r="B19" s="34" t="s">
        <v>27</v>
      </c>
      <c r="C19" s="32"/>
      <c r="D19" s="35">
        <v>100</v>
      </c>
      <c r="E19" s="36">
        <f>C19*D19</f>
        <v>0</v>
      </c>
    </row>
    <row r="20" spans="1:6" ht="11.1" customHeight="1" x14ac:dyDescent="0.2">
      <c r="D20" s="25" t="s">
        <v>14</v>
      </c>
      <c r="E20" s="26">
        <f>SUM(E4:E19)</f>
        <v>0</v>
      </c>
      <c r="F20" s="31"/>
    </row>
    <row r="22" spans="1:6" x14ac:dyDescent="0.2">
      <c r="A22" s="27" t="s">
        <v>18</v>
      </c>
    </row>
  </sheetData>
  <sheetProtection algorithmName="SHA-512" hashValue="bv3NIxhJSUPwKWZzi8X+e4lZ92d0Coeyct8QLOV1FI+NaG6DQTppuYbhPVRTVvdXs0UUleIchFDQqLgxRg9y6A==" saltValue="6aghirKnjGUMyRg0OguwAQ==" spinCount="100000" sheet="1" formatCells="0" formatColumns="0" formatRows="0" insertColumns="0" insertRows="0" insertHyperlinks="0" deleteColumns="0" deleteRows="0" sort="0" autoFilter="0" pivotTables="0"/>
  <mergeCells count="1">
    <mergeCell ref="A1:E1"/>
  </mergeCells>
  <phoneticPr fontId="0" type="noConversion"/>
  <printOptions horizontalCentered="1" verticalCentered="1"/>
  <pageMargins left="0.78740157480314965" right="0.35" top="0.39370078740157483" bottom="0.39370078740157483" header="0.51181102362204722" footer="0.51181102362204722"/>
  <pageSetup paperSize="9" orientation="landscape" horizontalDpi="4294967294" vertic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pozadovanych sluzeb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2016-05-26T10:09:34Z</dcterms:created>
  <dcterms:modified xsi:type="dcterms:W3CDTF">2020-06-01T07:17:26Z</dcterms:modified>
</cp:coreProperties>
</file>