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Data\Dotace\VZ\2020_Podklady_proEZAK\139180012+239190006_VD Lysá nad Labem, obnova vodního díla\VZ realizace\Vykazy vymer k naceneni\"/>
    </mc:Choice>
  </mc:AlternateContent>
  <bookViews>
    <workbookView xWindow="0" yWindow="30" windowWidth="28755" windowHeight="13860"/>
  </bookViews>
  <sheets>
    <sheet name="K nacenění" sheetId="1" r:id="rId1"/>
    <sheet name="Příloha - přehled činností" sheetId="3" r:id="rId2"/>
  </sheets>
  <calcPr calcId="162913"/>
</workbook>
</file>

<file path=xl/calcChain.xml><?xml version="1.0" encoding="utf-8"?>
<calcChain xmlns="http://schemas.openxmlformats.org/spreadsheetml/2006/main">
  <c r="D45" i="1" l="1"/>
</calcChain>
</file>

<file path=xl/sharedStrings.xml><?xml version="1.0" encoding="utf-8"?>
<sst xmlns="http://schemas.openxmlformats.org/spreadsheetml/2006/main" count="223" uniqueCount="174">
  <si>
    <t>pole</t>
  </si>
  <si>
    <t>projektová dokumentace pro provedení stavby</t>
  </si>
  <si>
    <t>demontáž a odvoz stávající hradící konstrukce</t>
  </si>
  <si>
    <t>sanace spodní stavby</t>
  </si>
  <si>
    <t>výroba svařence stavidlové tabule včetně závěsných nosníků a klapky</t>
  </si>
  <si>
    <t>protikorozní ochrana svařence stavidlové tabule včetně závěsných nosníků a klapky</t>
  </si>
  <si>
    <t>montáž nové hradící konstrukce</t>
  </si>
  <si>
    <t>dokončení protikorozní ochrany po montáži</t>
  </si>
  <si>
    <t>výroba ostatních součástí ovládacího mechanismu</t>
  </si>
  <si>
    <t>dokumentace skutečného povedení</t>
  </si>
  <si>
    <t>předání veškerých dokladů nutných ke zprovoznění jezového pole, zejména výsledky předepsaných zkoušek, revizí, doklady o shodě k dodaným materiálům a doklady k žádosti o povolení zkušebního provozu</t>
  </si>
  <si>
    <t>Předmět</t>
  </si>
  <si>
    <t>1 kpl</t>
  </si>
  <si>
    <t>montáže</t>
  </si>
  <si>
    <t>materiál, výroba</t>
  </si>
  <si>
    <t>demontáže</t>
  </si>
  <si>
    <t>úpravné práce</t>
  </si>
  <si>
    <t>.-příprava povrchu OK - otryskání Sa 2.5</t>
  </si>
  <si>
    <t>.-příprava povrchu OK - na díle St 2.0</t>
  </si>
  <si>
    <t>.-povrchová ochrana ploch uzavřených prostor (konzervace, inhibitor koroze)</t>
  </si>
  <si>
    <t>.-stavidlová tabule, závěsné nosníky - svařenec (S235,S355)</t>
  </si>
  <si>
    <t>.-klapka - svařenec (S235, S355)</t>
  </si>
  <si>
    <t xml:space="preserve">.-nerezové lišty pro boční těsnění stavidla </t>
  </si>
  <si>
    <t>.-kolejnice bočního vedení (S235)</t>
  </si>
  <si>
    <t>.-nerezový Gallův řetěz (měněné prvky)</t>
  </si>
  <si>
    <t>.-článkový řetěz klapky</t>
  </si>
  <si>
    <t>.-kryty - mříže průlezů stavidla (4x) (S235)</t>
  </si>
  <si>
    <t>.-drobné dílce a spojovací materiál</t>
  </si>
  <si>
    <t>ostatní práce a dodávky</t>
  </si>
  <si>
    <t>.-pomocné konstrukce (lešení, konzoly, přípravky, úchyty apod.</t>
  </si>
  <si>
    <t>.-pomocný materiál (řezný, brusný, spojovací, apod.)</t>
  </si>
  <si>
    <t>.-zdvihací technika</t>
  </si>
  <si>
    <t>č.pol.</t>
  </si>
  <si>
    <t>Popis</t>
  </si>
  <si>
    <t>.-čištění stav.konstrukcí tlakovou vodou a přesuny nánosu v jímce</t>
  </si>
  <si>
    <t>.-vysekání poškozených a vydrolrených spár v jímce</t>
  </si>
  <si>
    <t>.-vyplnění spár ve zdivu a dlažbě v jímce se zahlazením povrchu</t>
  </si>
  <si>
    <t xml:space="preserve">.-drobný materiál, bednění (kotvy, podložky, výplně, desky, ...)  </t>
  </si>
  <si>
    <t>.-cementová spárovací směs</t>
  </si>
  <si>
    <t>.-prováděcí dokumentace, pasport</t>
  </si>
  <si>
    <t>.-dokumentace skutečného provedení</t>
  </si>
  <si>
    <t>.-montáž kolejnic bočního vedení kladek</t>
  </si>
  <si>
    <t>.-montáž konstrukce nového stavidla včetně podvozků a kladek</t>
  </si>
  <si>
    <t>.-montáž PTFE bočních štítů klapky</t>
  </si>
  <si>
    <t>.-montáž konstrukce nové nasazené klapky</t>
  </si>
  <si>
    <t>.-montáž těsnění stavidla i nasazené klapky</t>
  </si>
  <si>
    <t>.-čerpání zahrazené jímky po dobu opravy</t>
  </si>
  <si>
    <t>.-povodňový plán stavby</t>
  </si>
  <si>
    <t>.-plán pro případ havárie</t>
  </si>
  <si>
    <t>opravné práce</t>
  </si>
  <si>
    <t>materiál, dodávka</t>
  </si>
  <si>
    <t>.-přesuny sutě,materiálu a techniky</t>
  </si>
  <si>
    <t>.-příprava a provoz staveniště</t>
  </si>
  <si>
    <t>povrchová ochrana</t>
  </si>
  <si>
    <t xml:space="preserve">.-závěs stavidla - svařenec </t>
  </si>
  <si>
    <t>0,333 kpl</t>
  </si>
  <si>
    <t>č. akce: 139180012</t>
  </si>
  <si>
    <t>název akce: VD Lysá nad Labem, oprava jezových polí</t>
  </si>
  <si>
    <t>schválený povodňový plán (pro všechny jezová pole)</t>
  </si>
  <si>
    <t>schválený havarijní plán (pro všechny jezová pole)</t>
  </si>
  <si>
    <t>.-dokumentace skutečného provedení, včetně geodetického zaměření JP - převlivná hrana v podélném směru, dospozice jímky (vývar i práh JP)</t>
  </si>
  <si>
    <t>.-repase závěsných řetězových kladek (2 ks)</t>
  </si>
  <si>
    <t>.-oprava opěrných a vodících kolejnic stavidla - 2 x 2 ks ve váklencích v jímce</t>
  </si>
  <si>
    <t>.-montáž nerezových ploch bočního těsnění stavidla - na stávající očištěné štíty na pilířích</t>
  </si>
  <si>
    <t>.-revize zdvihadel - běžná prohlídka, kontrola funkčnosti (zpráva), promazání mechanismu, drobné opravy, doplnění spojovacího materiálu, větší opravy, úpravy budou řešeny po dohodě s provozovatelem</t>
  </si>
  <si>
    <t>.-revize transmisí - odkrytí převodů, prohldáka technického stavu (zpráva), očištění a promazání, drobné opravy, doplnění spojovacího materiálu; větší opravy udou řešeny po dohodě s provozovatelem</t>
  </si>
  <si>
    <t>.-revize pohonu stavidla - prohlídka mechanismu, kontrola tehcnického stavu (zpráva), promazání převodů, drobné opravy, doplnění spojovacího materiálu, případné větší opravy budou řešeny po dohodě s provozovatelem</t>
  </si>
  <si>
    <t>2 x 550 Kg</t>
  </si>
  <si>
    <t>Ovládání klapky</t>
  </si>
  <si>
    <t>.-Čep (S355)</t>
  </si>
  <si>
    <t>.-Čep aretace (nerez)</t>
  </si>
  <si>
    <t>.-Konzola aretace (S235)</t>
  </si>
  <si>
    <t>Uložení ložisek klapky</t>
  </si>
  <si>
    <t>.-Konzoly ložisek (S235)</t>
  </si>
  <si>
    <t>.-Čep ložiska (nerez)</t>
  </si>
  <si>
    <t>.-Uložení ložiska (S235)</t>
  </si>
  <si>
    <t xml:space="preserve">.-Samomazné kloubové ložisko </t>
  </si>
  <si>
    <t>Podvozky</t>
  </si>
  <si>
    <t>.-Pojezdové kolo (kovaná ocel)</t>
  </si>
  <si>
    <t>.-Čep pojezdového kola (nerez)</t>
  </si>
  <si>
    <t xml:space="preserve">.-Soudečkové ložisko </t>
  </si>
  <si>
    <t>.-Víko pojezdového kola (S235)</t>
  </si>
  <si>
    <t>.-Skříň podvozku (S235)</t>
  </si>
  <si>
    <t>.-Montážní a přípojné prvky podvozků</t>
  </si>
  <si>
    <t>Kladka bočního vedení</t>
  </si>
  <si>
    <t>.-Konzola (S235)</t>
  </si>
  <si>
    <t>.-Kladka (nerez)</t>
  </si>
  <si>
    <t>.-Samomazné pouzdro (bronz, kompozit, apod.)</t>
  </si>
  <si>
    <t>.-Čep kladky (nerez)</t>
  </si>
  <si>
    <t>Kladka protivedení</t>
  </si>
  <si>
    <t>.-Kladka (S235)</t>
  </si>
  <si>
    <t>Těsnění stavidla</t>
  </si>
  <si>
    <t xml:space="preserve">.-Práh-dubový trámec </t>
  </si>
  <si>
    <t>.-Pryžový hranol (profilová pryž)</t>
  </si>
  <si>
    <t>.-Příložky prahového těsnění (S235)</t>
  </si>
  <si>
    <t>.-Boční těsnění - L guma (profilová pryž)</t>
  </si>
  <si>
    <t>.-Příložky bočního těsnění (S235)</t>
  </si>
  <si>
    <t>.-Spojovací materiál (A2)</t>
  </si>
  <si>
    <t>Těsnění klapky</t>
  </si>
  <si>
    <t>.-Boční těsnění - pryžový hranol (profil.pryž)</t>
  </si>
  <si>
    <t>.-Těsnění mezi klapkou a tabulí (profil.pryž)</t>
  </si>
  <si>
    <t>.-Přítlačné lišty (S235)</t>
  </si>
  <si>
    <t>Obložení štítů pro těsnění klapky</t>
  </si>
  <si>
    <t>.-Obložení štítů klapky (PTFE)</t>
  </si>
  <si>
    <t>.-Dosedací dorazy klapky (S235)</t>
  </si>
  <si>
    <t>.-Rámečky dorazů (ocel)</t>
  </si>
  <si>
    <t>.-Pryžové dosadací desky tl. 30mm</t>
  </si>
  <si>
    <t>2 x 200 Kg</t>
  </si>
  <si>
    <t>2 x 50 Kg</t>
  </si>
  <si>
    <t>2 x 25 Kg</t>
  </si>
  <si>
    <t>6 x 58 Kg</t>
  </si>
  <si>
    <t>6 x 5 Kg</t>
  </si>
  <si>
    <t>6 x 35 Kg</t>
  </si>
  <si>
    <t>6 x 2 Kg</t>
  </si>
  <si>
    <t>4 x 200 Kg</t>
  </si>
  <si>
    <t>4x 80 Kg</t>
  </si>
  <si>
    <t>16 x 5 Kg</t>
  </si>
  <si>
    <t>8 x 23 Kg</t>
  </si>
  <si>
    <t>8 x 30 Kg</t>
  </si>
  <si>
    <t>8 x 125 Kg</t>
  </si>
  <si>
    <t>4 x 50 Kg</t>
  </si>
  <si>
    <t>4 x 10 Kg</t>
  </si>
  <si>
    <t>8 x 1 Kg</t>
  </si>
  <si>
    <t>4 x 4 Kg</t>
  </si>
  <si>
    <t>4 x 25 Kg</t>
  </si>
  <si>
    <t>4 x 3 Kg</t>
  </si>
  <si>
    <t>2 x 35 Kg</t>
  </si>
  <si>
    <t>2 x 40 Kg</t>
  </si>
  <si>
    <t>1 x 630 Kg</t>
  </si>
  <si>
    <t>2 x 170 Kg</t>
  </si>
  <si>
    <t>1 x 32 Kg</t>
  </si>
  <si>
    <t>1 x 840 Kg</t>
  </si>
  <si>
    <t>1 x 340 Kg</t>
  </si>
  <si>
    <t>1 x 440 Kg</t>
  </si>
  <si>
    <t>1 x 105 Kg</t>
  </si>
  <si>
    <t>4 x 6 Kg</t>
  </si>
  <si>
    <t>4 x4 Kg</t>
  </si>
  <si>
    <t>2 x 7 Kg</t>
  </si>
  <si>
    <t>2 kpl</t>
  </si>
  <si>
    <t>4 kpl</t>
  </si>
  <si>
    <t>.-zdvihací technika - demontáž staré konstrukce, manpulace s břemeny v jímce, vykládka, překládka a manipulace s břemeny na břehu, vykládka a překládka metriálu</t>
  </si>
  <si>
    <t>.-plavební mechanizace (čluny, prámy, pontony); demnotáž a montáž OK, doprava konstrukcí a materiáu na staveniště</t>
  </si>
  <si>
    <t>.-přesuny materiálu a techniky - mimostaveništní i vnitrostaveništní</t>
  </si>
  <si>
    <t>.-příprava a provoz staveniště - veškeré náklady spojené s umístěním, provozem a demobilizací ZS</t>
  </si>
  <si>
    <t xml:space="preserve">.-prováděcí dokumentace a dílenské výkresy, 
  oměření </t>
  </si>
  <si>
    <r>
      <t>.-povrchová ochrana vnějších ploch  (Im1, H, 1000mm, vysokosušinový, apl.zahorka, 1 vrstva)</t>
    </r>
    <r>
      <rPr>
        <sz val="10"/>
        <color indexed="8"/>
        <rFont val="Symbol"/>
        <family val="1"/>
        <charset val="2"/>
      </rPr>
      <t/>
    </r>
  </si>
  <si>
    <t>.-povrchová ochrana vnitřních ploch (Im1, H, 500mm, vysokosušinový, apl.zastudena)</t>
  </si>
  <si>
    <t>.-povrchová ochrana - opravné nátěry po montáži (Im1, H, 1000mm, vysokosušinový, apl.zahorka, 1 vrstva, stěrky)</t>
  </si>
  <si>
    <t>.-povrchová ochrana - opravné nátěry (C4, H, 320mm, EP, 3 vrstvy)</t>
  </si>
  <si>
    <r>
      <t>.-zednická oprava poškozeného zdiva (lokálně v jímce)  do 0.5 m</t>
    </r>
    <r>
      <rPr>
        <vertAlign val="superscript"/>
        <sz val="10"/>
        <color indexed="8"/>
        <rFont val="Arial"/>
        <family val="2"/>
        <charset val="238"/>
      </rPr>
      <t>3</t>
    </r>
    <r>
      <rPr>
        <sz val="10"/>
        <color indexed="8"/>
        <rFont val="Arial"/>
        <family val="2"/>
        <charset val="238"/>
      </rPr>
      <t xml:space="preserve"> celkem</t>
    </r>
  </si>
  <si>
    <r>
      <t xml:space="preserve">.-demontáž stávající hradící konstrukce stavidla s klapkou 
</t>
    </r>
    <r>
      <rPr>
        <i/>
        <sz val="10"/>
        <color indexed="8"/>
        <rFont val="Arial"/>
        <family val="2"/>
        <charset val="238"/>
      </rPr>
      <t xml:space="preserve">   - demontáž a rozdělení (rozřezání) OK v jímce JP</t>
    </r>
    <r>
      <rPr>
        <sz val="10"/>
        <color indexed="8"/>
        <rFont val="Arial"/>
        <family val="2"/>
        <charset val="238"/>
      </rPr>
      <t xml:space="preserve">
</t>
    </r>
    <r>
      <rPr>
        <i/>
        <sz val="10"/>
        <color indexed="8"/>
        <rFont val="Arial"/>
        <family val="2"/>
        <charset val="238"/>
      </rPr>
      <t xml:space="preserve">   - vymístění OK z jezového pole na břeh na skládku šrotu 
   - předání šrotu provozovateli VD</t>
    </r>
  </si>
  <si>
    <r>
      <t xml:space="preserve">.-demontáž řetězů a gallských kladek 
</t>
    </r>
    <r>
      <rPr>
        <i/>
        <sz val="10"/>
        <color indexed="8"/>
        <rFont val="Arial"/>
        <family val="2"/>
        <charset val="238"/>
      </rPr>
      <t xml:space="preserve">   - demontáž a vymístění OK z JP na břeh na skládku šrotu 
   - předání řetězů provozovateli VD</t>
    </r>
  </si>
  <si>
    <r>
      <t>počet 
(kg, m</t>
    </r>
    <r>
      <rPr>
        <vertAlign val="superscript"/>
        <sz val="10"/>
        <color indexed="8"/>
        <rFont val="Arial"/>
        <family val="2"/>
        <charset val="238"/>
      </rPr>
      <t>2</t>
    </r>
    <r>
      <rPr>
        <sz val="10"/>
        <color indexed="8"/>
        <rFont val="Arial"/>
        <family val="2"/>
        <charset val="238"/>
      </rPr>
      <t>, kpl)</t>
    </r>
  </si>
  <si>
    <r>
      <t>1210 m</t>
    </r>
    <r>
      <rPr>
        <vertAlign val="superscript"/>
        <sz val="10"/>
        <color indexed="8"/>
        <rFont val="Arial"/>
        <family val="2"/>
        <charset val="238"/>
      </rPr>
      <t>2</t>
    </r>
  </si>
  <si>
    <r>
      <t>55 m</t>
    </r>
    <r>
      <rPr>
        <vertAlign val="superscript"/>
        <sz val="10"/>
        <color indexed="8"/>
        <rFont val="Arial"/>
        <family val="2"/>
        <charset val="238"/>
      </rPr>
      <t>2</t>
    </r>
  </si>
  <si>
    <r>
      <t>695 m</t>
    </r>
    <r>
      <rPr>
        <vertAlign val="superscript"/>
        <sz val="10"/>
        <color indexed="8"/>
        <rFont val="Arial"/>
        <family val="2"/>
        <charset val="238"/>
      </rPr>
      <t>2</t>
    </r>
  </si>
  <si>
    <r>
      <t>385 m</t>
    </r>
    <r>
      <rPr>
        <vertAlign val="superscript"/>
        <sz val="10"/>
        <color indexed="8"/>
        <rFont val="Arial"/>
        <family val="2"/>
        <charset val="238"/>
      </rPr>
      <t>2</t>
    </r>
  </si>
  <si>
    <r>
      <t>130 m</t>
    </r>
    <r>
      <rPr>
        <vertAlign val="superscript"/>
        <sz val="10"/>
        <color indexed="8"/>
        <rFont val="Arial"/>
        <family val="2"/>
        <charset val="238"/>
      </rPr>
      <t>2</t>
    </r>
  </si>
  <si>
    <r>
      <t>35 m</t>
    </r>
    <r>
      <rPr>
        <vertAlign val="superscript"/>
        <sz val="10"/>
        <color indexed="8"/>
        <rFont val="Arial"/>
        <family val="2"/>
        <charset val="238"/>
      </rPr>
      <t>2</t>
    </r>
  </si>
  <si>
    <r>
      <t>20 m</t>
    </r>
    <r>
      <rPr>
        <vertAlign val="superscript"/>
        <sz val="10"/>
        <color indexed="8"/>
        <rFont val="Arial"/>
        <family val="2"/>
        <charset val="238"/>
      </rPr>
      <t>2</t>
    </r>
  </si>
  <si>
    <t xml:space="preserve">.-provedení měření průhybů a deformací nových hradicích konstrukcí jezových polí (příprava měření – rozvržení měřičských bodů dle výrobní dokumentace, měření průhybů ve vodorovném směru bez zatížení a po zatížení vodním tlakem, měření ve svislém směru při zavěšení stavidla na řetězech nad prahem, zapracování výsledků měření deformace stavidla a klapky, vypracování zprávy)
</t>
  </si>
  <si>
    <t>úspěšné provedení provozních zkoušek a uvedení do zkušebního provozu, včetně zajištění měření průhybů 
a deformací nové hradicí konstrukce</t>
  </si>
  <si>
    <t>SO1, SO2, SO3, Opravy spodní stavby jezových polí - specifikace pro jedno jezové pole, bude realizováno 3 x</t>
  </si>
  <si>
    <t>PS1, PS2, PS3 Oprava stavidel jezových polí - specifikace pro jedno jezové pole, bude realizováno 3 x</t>
  </si>
  <si>
    <t xml:space="preserve">název technologických kroků </t>
  </si>
  <si>
    <t>p r v n í   j e z o v é   p o l e</t>
  </si>
  <si>
    <t>d r u h é   j e z o v é   p o l e</t>
  </si>
  <si>
    <t>t ř e t í   j e z o v é   p o l e</t>
  </si>
  <si>
    <t xml:space="preserve">Příloha: </t>
  </si>
  <si>
    <t>cena v Kč bez DPH</t>
  </si>
  <si>
    <t>provedení ostatních prací a dodávky dle předmětu díla nespecifikovaných v předchozích technologických krocích
(úpravné práce, čerpání zahrazené jímky, pomocné konstrukce, pomocný materiál, zdvihací technika, plavební mechanizace, přesuny materiálu a techniky, příprava a provoz staveniště,…)</t>
  </si>
  <si>
    <t>Celková cena díla akce "VD Lysá nad Labem, oprava jezových polí":</t>
  </si>
  <si>
    <t>SPECIFIKACE TECHNOLOGICKÝCH KROKŮ K NACENĚNÍ</t>
  </si>
  <si>
    <t>Přehled činností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</si>
</sst>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2" formatCode="_-* #,##0\ &quot;Kč&quot;_-;\-* #,##0\ &quot;Kč&quot;_-;_-* &quot;-&quot;\ &quot;Kč&quot;_-;_-@_-"/>
    <numFmt numFmtId="164" formatCode="_-* #,##0.00\ _K_č_-;\-* #,##0.00\ _K_č_-;_-* &quot;-&quot;??\ _K_č_-;_-@_-"/>
    <numFmt numFmtId="165" formatCode="#,##0.00\ &quot;Kč&quot;"/>
    <numFmt numFmtId="166" formatCode="##,###&quot; &quot;&quot;Kg&quot;"/>
  </numFmts>
  <fonts count="22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8"/>
      <color indexed="8"/>
      <name val="Arial CE"/>
      <family val="2"/>
      <charset val="238"/>
    </font>
    <font>
      <sz val="10"/>
      <name val="Arial CE"/>
      <family val="2"/>
      <charset val="238"/>
    </font>
    <font>
      <sz val="10"/>
      <color indexed="8"/>
      <name val="Symbol"/>
      <family val="1"/>
      <charset val="2"/>
    </font>
    <font>
      <b/>
      <sz val="16"/>
      <name val="Arial CE"/>
      <family val="2"/>
      <charset val="238"/>
    </font>
    <font>
      <b/>
      <sz val="12"/>
      <name val="Arial"/>
      <family val="2"/>
      <charset val="238"/>
    </font>
    <font>
      <sz val="10"/>
      <color indexed="8"/>
      <name val="Arial"/>
      <family val="2"/>
      <charset val="238"/>
    </font>
    <font>
      <vertAlign val="superscript"/>
      <sz val="10"/>
      <color indexed="8"/>
      <name val="Arial"/>
      <family val="2"/>
      <charset val="238"/>
    </font>
    <font>
      <i/>
      <sz val="10"/>
      <color indexed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4"/>
      <name val="Arial CE"/>
      <family val="2"/>
      <charset val="238"/>
    </font>
    <font>
      <b/>
      <sz val="12"/>
      <color theme="1"/>
      <name val="Arial"/>
      <family val="2"/>
      <charset val="238"/>
    </font>
    <font>
      <b/>
      <sz val="14"/>
      <name val="Arial"/>
      <family val="2"/>
      <charset val="238"/>
    </font>
    <font>
      <sz val="14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</fills>
  <borders count="3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7">
    <xf numFmtId="0" fontId="0" fillId="0" borderId="0"/>
    <xf numFmtId="0" fontId="1" fillId="0" borderId="0"/>
    <xf numFmtId="0" fontId="12" fillId="0" borderId="0"/>
    <xf numFmtId="0" fontId="1" fillId="0" borderId="0"/>
    <xf numFmtId="0" fontId="4" fillId="0" borderId="1">
      <alignment horizontal="justify" vertical="center" wrapText="1"/>
      <protection locked="0"/>
    </xf>
    <xf numFmtId="9" fontId="12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7">
    <xf numFmtId="0" fontId="0" fillId="0" borderId="0" xfId="0"/>
    <xf numFmtId="0" fontId="15" fillId="0" borderId="0" xfId="0" applyFont="1" applyBorder="1"/>
    <xf numFmtId="0" fontId="0" fillId="0" borderId="0" xfId="0" applyFill="1"/>
    <xf numFmtId="0" fontId="7" fillId="0" borderId="0" xfId="0" applyFont="1"/>
    <xf numFmtId="0" fontId="8" fillId="0" borderId="0" xfId="3" applyFont="1" applyBorder="1" applyAlignment="1">
      <alignment vertic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166" fontId="0" fillId="0" borderId="0" xfId="0" applyNumberFormat="1" applyFont="1" applyFill="1" applyBorder="1" applyAlignment="1">
      <alignment horizontal="center" vertical="center"/>
    </xf>
    <xf numFmtId="166" fontId="5" fillId="0" borderId="0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vertical="center"/>
    </xf>
    <xf numFmtId="0" fontId="3" fillId="0" borderId="3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164" fontId="2" fillId="0" borderId="7" xfId="0" applyNumberFormat="1" applyFont="1" applyBorder="1" applyAlignment="1">
      <alignment horizontal="center" vertical="center"/>
    </xf>
    <xf numFmtId="166" fontId="2" fillId="0" borderId="7" xfId="0" applyNumberFormat="1" applyFont="1" applyFill="1" applyBorder="1" applyAlignment="1">
      <alignment horizontal="center" vertical="center"/>
    </xf>
    <xf numFmtId="49" fontId="2" fillId="0" borderId="3" xfId="0" applyNumberFormat="1" applyFont="1" applyBorder="1" applyAlignment="1">
      <alignment vertical="center" wrapText="1"/>
    </xf>
    <xf numFmtId="0" fontId="2" fillId="0" borderId="8" xfId="0" applyFont="1" applyFill="1" applyBorder="1" applyAlignment="1">
      <alignment horizontal="center" vertical="center"/>
    </xf>
    <xf numFmtId="0" fontId="9" fillId="0" borderId="3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9" fillId="0" borderId="4" xfId="0" applyFont="1" applyFill="1" applyBorder="1" applyAlignment="1">
      <alignment vertical="center" wrapText="1"/>
    </xf>
    <xf numFmtId="49" fontId="2" fillId="0" borderId="4" xfId="0" applyNumberFormat="1" applyFont="1" applyFill="1" applyBorder="1" applyAlignment="1">
      <alignment vertical="center" wrapText="1"/>
    </xf>
    <xf numFmtId="0" fontId="2" fillId="0" borderId="7" xfId="0" applyFont="1" applyFill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7" fillId="0" borderId="0" xfId="0" applyFont="1" applyBorder="1" applyAlignment="1">
      <alignment horizontal="left" vertical="center"/>
    </xf>
    <xf numFmtId="0" fontId="14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49" fontId="14" fillId="0" borderId="4" xfId="0" applyNumberFormat="1" applyFont="1" applyFill="1" applyBorder="1" applyAlignment="1">
      <alignment vertical="center" wrapText="1"/>
    </xf>
    <xf numFmtId="0" fontId="14" fillId="0" borderId="7" xfId="0" applyFont="1" applyFill="1" applyBorder="1" applyAlignment="1">
      <alignment horizontal="center" vertical="center"/>
    </xf>
    <xf numFmtId="166" fontId="14" fillId="0" borderId="7" xfId="0" applyNumberFormat="1" applyFont="1" applyFill="1" applyBorder="1" applyAlignment="1">
      <alignment horizontal="center" vertical="center"/>
    </xf>
    <xf numFmtId="0" fontId="14" fillId="0" borderId="3" xfId="0" applyFont="1" applyBorder="1" applyAlignment="1">
      <alignment vertical="center"/>
    </xf>
    <xf numFmtId="0" fontId="14" fillId="0" borderId="3" xfId="0" applyFont="1" applyFill="1" applyBorder="1" applyAlignment="1">
      <alignment vertical="center"/>
    </xf>
    <xf numFmtId="49" fontId="14" fillId="0" borderId="3" xfId="0" applyNumberFormat="1" applyFont="1" applyBorder="1" applyAlignment="1">
      <alignment vertical="center" wrapText="1"/>
    </xf>
    <xf numFmtId="49" fontId="2" fillId="0" borderId="4" xfId="0" applyNumberFormat="1" applyFont="1" applyBorder="1" applyAlignment="1">
      <alignment vertical="center" wrapText="1"/>
    </xf>
    <xf numFmtId="49" fontId="2" fillId="0" borderId="24" xfId="0" applyNumberFormat="1" applyFont="1" applyBorder="1" applyAlignment="1">
      <alignment vertical="center" wrapText="1"/>
    </xf>
    <xf numFmtId="0" fontId="13" fillId="0" borderId="0" xfId="0" applyFont="1" applyProtection="1"/>
    <xf numFmtId="0" fontId="18" fillId="0" borderId="0" xfId="0" applyFont="1" applyAlignment="1" applyProtection="1"/>
    <xf numFmtId="0" fontId="13" fillId="0" borderId="0" xfId="0" applyFont="1" applyBorder="1" applyAlignment="1" applyProtection="1"/>
    <xf numFmtId="4" fontId="13" fillId="0" borderId="0" xfId="0" applyNumberFormat="1" applyFont="1" applyBorder="1" applyAlignment="1" applyProtection="1">
      <alignment horizontal="right"/>
    </xf>
    <xf numFmtId="0" fontId="13" fillId="0" borderId="0" xfId="0" applyFont="1" applyBorder="1" applyProtection="1"/>
    <xf numFmtId="0" fontId="7" fillId="0" borderId="0" xfId="0" applyFont="1" applyAlignment="1" applyProtection="1"/>
    <xf numFmtId="0" fontId="2" fillId="0" borderId="0" xfId="3" applyFont="1" applyProtection="1"/>
    <xf numFmtId="0" fontId="8" fillId="0" borderId="0" xfId="3" applyFont="1" applyBorder="1" applyAlignment="1" applyProtection="1">
      <alignment vertical="center"/>
    </xf>
    <xf numFmtId="165" fontId="3" fillId="0" borderId="0" xfId="3" applyNumberFormat="1" applyFont="1" applyFill="1" applyBorder="1" applyAlignment="1" applyProtection="1">
      <alignment vertical="center"/>
    </xf>
    <xf numFmtId="4" fontId="3" fillId="0" borderId="0" xfId="3" applyNumberFormat="1" applyFont="1" applyFill="1" applyBorder="1" applyAlignment="1" applyProtection="1">
      <alignment horizontal="right" vertical="center"/>
    </xf>
    <xf numFmtId="0" fontId="15" fillId="0" borderId="0" xfId="0" applyFont="1" applyBorder="1" applyAlignment="1" applyProtection="1"/>
    <xf numFmtId="0" fontId="15" fillId="2" borderId="15" xfId="2" applyFont="1" applyFill="1" applyBorder="1" applyAlignment="1" applyProtection="1">
      <alignment horizontal="center" vertical="center" wrapText="1"/>
    </xf>
    <xf numFmtId="0" fontId="15" fillId="2" borderId="16" xfId="2" applyFont="1" applyFill="1" applyBorder="1" applyAlignment="1" applyProtection="1">
      <alignment horizontal="center" vertical="center"/>
    </xf>
    <xf numFmtId="4" fontId="15" fillId="2" borderId="25" xfId="2" applyNumberFormat="1" applyFont="1" applyFill="1" applyBorder="1" applyAlignment="1" applyProtection="1">
      <alignment horizontal="center" vertical="center"/>
    </xf>
    <xf numFmtId="0" fontId="2" fillId="2" borderId="30" xfId="2" applyFont="1" applyFill="1" applyBorder="1" applyAlignment="1" applyProtection="1"/>
    <xf numFmtId="0" fontId="2" fillId="2" borderId="33" xfId="2" applyFont="1" applyFill="1" applyBorder="1" applyAlignment="1" applyProtection="1"/>
    <xf numFmtId="0" fontId="2" fillId="2" borderId="2" xfId="2" applyFont="1" applyFill="1" applyBorder="1" applyAlignment="1" applyProtection="1">
      <alignment vertical="center"/>
    </xf>
    <xf numFmtId="0" fontId="2" fillId="2" borderId="31" xfId="2" applyFont="1" applyFill="1" applyBorder="1" applyAlignment="1" applyProtection="1">
      <alignment vertical="center"/>
    </xf>
    <xf numFmtId="0" fontId="2" fillId="2" borderId="31" xfId="3" applyFont="1" applyFill="1" applyBorder="1" applyAlignment="1" applyProtection="1">
      <alignment vertical="center"/>
    </xf>
    <xf numFmtId="42" fontId="2" fillId="0" borderId="0" xfId="3" applyNumberFormat="1" applyFont="1" applyAlignment="1" applyProtection="1">
      <alignment vertical="center"/>
    </xf>
    <xf numFmtId="0" fontId="2" fillId="2" borderId="31" xfId="0" applyFont="1" applyFill="1" applyBorder="1" applyAlignment="1" applyProtection="1">
      <alignment vertical="center"/>
    </xf>
    <xf numFmtId="0" fontId="2" fillId="2" borderId="31" xfId="0" applyFont="1" applyFill="1" applyBorder="1" applyAlignment="1" applyProtection="1">
      <alignment vertical="center" wrapText="1"/>
    </xf>
    <xf numFmtId="0" fontId="2" fillId="2" borderId="31" xfId="2" applyFont="1" applyFill="1" applyBorder="1" applyAlignment="1" applyProtection="1">
      <alignment vertical="center" wrapText="1"/>
    </xf>
    <xf numFmtId="0" fontId="2" fillId="2" borderId="13" xfId="0" applyFont="1" applyFill="1" applyBorder="1" applyAlignment="1" applyProtection="1">
      <alignment vertical="center" wrapText="1"/>
    </xf>
    <xf numFmtId="0" fontId="16" fillId="4" borderId="15" xfId="0" applyFont="1" applyFill="1" applyBorder="1" applyAlignment="1" applyProtection="1">
      <alignment horizontal="left" vertical="center"/>
    </xf>
    <xf numFmtId="0" fontId="16" fillId="4" borderId="16" xfId="0" applyFont="1" applyFill="1" applyBorder="1" applyAlignment="1" applyProtection="1">
      <alignment horizontal="left" vertical="center"/>
    </xf>
    <xf numFmtId="4" fontId="16" fillId="4" borderId="25" xfId="0" applyNumberFormat="1" applyFont="1" applyFill="1" applyBorder="1" applyAlignment="1" applyProtection="1">
      <alignment horizontal="center" vertical="center"/>
    </xf>
    <xf numFmtId="0" fontId="13" fillId="0" borderId="5" xfId="0" applyFont="1" applyBorder="1" applyProtection="1"/>
    <xf numFmtId="4" fontId="13" fillId="0" borderId="5" xfId="0" applyNumberFormat="1" applyFont="1" applyBorder="1" applyAlignment="1" applyProtection="1">
      <alignment horizontal="right"/>
    </xf>
    <xf numFmtId="0" fontId="13" fillId="0" borderId="0" xfId="0" applyFont="1" applyBorder="1" applyAlignment="1" applyProtection="1">
      <alignment horizontal="left" vertical="center" wrapText="1"/>
    </xf>
    <xf numFmtId="4" fontId="13" fillId="0" borderId="0" xfId="0" applyNumberFormat="1" applyFont="1" applyAlignment="1" applyProtection="1">
      <alignment horizontal="right"/>
    </xf>
    <xf numFmtId="4" fontId="19" fillId="7" borderId="26" xfId="2" applyNumberFormat="1" applyFont="1" applyFill="1" applyBorder="1" applyAlignment="1" applyProtection="1">
      <alignment horizontal="right"/>
      <protection locked="0"/>
    </xf>
    <xf numFmtId="4" fontId="19" fillId="7" borderId="34" xfId="2" applyNumberFormat="1" applyFont="1" applyFill="1" applyBorder="1" applyAlignment="1" applyProtection="1">
      <alignment horizontal="right"/>
      <protection locked="0"/>
    </xf>
    <xf numFmtId="4" fontId="19" fillId="7" borderId="28" xfId="2" applyNumberFormat="1" applyFont="1" applyFill="1" applyBorder="1" applyAlignment="1" applyProtection="1">
      <alignment horizontal="right"/>
      <protection locked="0"/>
    </xf>
    <xf numFmtId="4" fontId="19" fillId="7" borderId="27" xfId="2" applyNumberFormat="1" applyFont="1" applyFill="1" applyBorder="1" applyAlignment="1" applyProtection="1">
      <alignment horizontal="right"/>
      <protection locked="0"/>
    </xf>
    <xf numFmtId="4" fontId="8" fillId="7" borderId="27" xfId="3" applyNumberFormat="1" applyFont="1" applyFill="1" applyBorder="1" applyAlignment="1" applyProtection="1">
      <alignment horizontal="right"/>
      <protection locked="0"/>
    </xf>
    <xf numFmtId="4" fontId="19" fillId="7" borderId="27" xfId="0" applyNumberFormat="1" applyFont="1" applyFill="1" applyBorder="1" applyAlignment="1" applyProtection="1">
      <alignment horizontal="right"/>
      <protection locked="0"/>
    </xf>
    <xf numFmtId="4" fontId="19" fillId="7" borderId="27" xfId="0" applyNumberFormat="1" applyFont="1" applyFill="1" applyBorder="1" applyAlignment="1" applyProtection="1">
      <alignment horizontal="right" wrapText="1"/>
      <protection locked="0"/>
    </xf>
    <xf numFmtId="4" fontId="19" fillId="7" borderId="29" xfId="0" applyNumberFormat="1" applyFont="1" applyFill="1" applyBorder="1" applyAlignment="1" applyProtection="1">
      <alignment horizontal="right" wrapText="1"/>
      <protection locked="0"/>
    </xf>
    <xf numFmtId="4" fontId="19" fillId="7" borderId="32" xfId="0" applyNumberFormat="1" applyFont="1" applyFill="1" applyBorder="1" applyAlignment="1" applyProtection="1">
      <alignment horizontal="right"/>
      <protection locked="0"/>
    </xf>
    <xf numFmtId="4" fontId="19" fillId="7" borderId="24" xfId="0" applyNumberFormat="1" applyFont="1" applyFill="1" applyBorder="1" applyAlignment="1" applyProtection="1">
      <alignment horizontal="right" wrapText="1"/>
      <protection locked="0"/>
    </xf>
    <xf numFmtId="0" fontId="20" fillId="6" borderId="14" xfId="3" applyFont="1" applyFill="1" applyBorder="1" applyAlignment="1" applyProtection="1">
      <alignment horizontal="center" vertical="center" textRotation="90"/>
    </xf>
    <xf numFmtId="0" fontId="20" fillId="6" borderId="10" xfId="3" applyFont="1" applyFill="1" applyBorder="1" applyAlignment="1" applyProtection="1">
      <alignment horizontal="center" vertical="center" textRotation="90"/>
    </xf>
    <xf numFmtId="0" fontId="21" fillId="6" borderId="10" xfId="0" applyFont="1" applyFill="1" applyBorder="1" applyAlignment="1" applyProtection="1">
      <alignment horizontal="center" vertical="center" textRotation="90"/>
    </xf>
    <xf numFmtId="0" fontId="21" fillId="6" borderId="12" xfId="0" applyFont="1" applyFill="1" applyBorder="1" applyAlignment="1" applyProtection="1">
      <alignment horizontal="center" vertical="center" textRotation="90"/>
    </xf>
    <xf numFmtId="0" fontId="20" fillId="3" borderId="14" xfId="3" applyFont="1" applyFill="1" applyBorder="1" applyAlignment="1" applyProtection="1">
      <alignment horizontal="center" vertical="center" textRotation="90"/>
    </xf>
    <xf numFmtId="0" fontId="21" fillId="0" borderId="10" xfId="0" applyFont="1" applyBorder="1" applyAlignment="1" applyProtection="1">
      <alignment horizontal="center" vertical="center" textRotation="90"/>
    </xf>
    <xf numFmtId="0" fontId="21" fillId="0" borderId="12" xfId="0" applyFont="1" applyBorder="1" applyAlignment="1" applyProtection="1">
      <alignment horizontal="center" vertical="center" textRotation="90"/>
    </xf>
    <xf numFmtId="0" fontId="20" fillId="5" borderId="14" xfId="3" applyFont="1" applyFill="1" applyBorder="1" applyAlignment="1" applyProtection="1">
      <alignment horizontal="center" vertical="center" textRotation="90"/>
    </xf>
    <xf numFmtId="0" fontId="13" fillId="0" borderId="0" xfId="0" applyFont="1" applyBorder="1" applyAlignment="1" applyProtection="1">
      <alignment horizontal="right" vertical="center" wrapText="1"/>
    </xf>
    <xf numFmtId="0" fontId="0" fillId="0" borderId="0" xfId="0" applyFont="1" applyAlignment="1" applyProtection="1">
      <alignment horizontal="right" vertical="center" wrapText="1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2" fillId="0" borderId="19" xfId="0" applyFont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17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</cellXfs>
  <cellStyles count="7">
    <cellStyle name="Normální" xfId="0" builtinId="0"/>
    <cellStyle name="normální 2" xfId="1"/>
    <cellStyle name="normální 3" xfId="2"/>
    <cellStyle name="normální 4" xfId="3"/>
    <cellStyle name="popis polozky" xfId="4"/>
    <cellStyle name="procent 2" xfId="5"/>
    <cellStyle name="procent 3" xfId="6"/>
  </cellStyles>
  <dxfs count="0"/>
  <tableStyles count="0" defaultTableStyle="TableStyleMedium9" defaultPivotStyle="PivotStyleLight16"/>
  <colors>
    <mruColors>
      <color rgb="FFFFFFCC"/>
      <color rgb="FFFFFF99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D47"/>
  <sheetViews>
    <sheetView tabSelected="1" zoomScaleNormal="100" workbookViewId="0">
      <selection activeCell="C50" sqref="C50"/>
    </sheetView>
  </sheetViews>
  <sheetFormatPr defaultRowHeight="14.25" x14ac:dyDescent="0.2"/>
  <cols>
    <col min="1" max="1" width="5.7109375" style="41" customWidth="1"/>
    <col min="2" max="2" width="6.7109375" style="41" customWidth="1"/>
    <col min="3" max="3" width="92.7109375" style="41" customWidth="1"/>
    <col min="4" max="4" width="25.7109375" style="71" customWidth="1"/>
    <col min="5" max="16384" width="9.140625" style="41"/>
  </cols>
  <sheetData>
    <row r="1" spans="1:4" s="45" customFormat="1" ht="18" x14ac:dyDescent="0.25">
      <c r="A1" s="41"/>
      <c r="B1" s="42" t="s">
        <v>172</v>
      </c>
      <c r="C1" s="43"/>
      <c r="D1" s="44"/>
    </row>
    <row r="2" spans="1:4" s="45" customFormat="1" ht="15" customHeight="1" x14ac:dyDescent="0.3">
      <c r="A2" s="41"/>
      <c r="B2" s="46"/>
      <c r="C2" s="43"/>
      <c r="D2" s="44"/>
    </row>
    <row r="3" spans="1:4" s="45" customFormat="1" ht="20.100000000000001" customHeight="1" x14ac:dyDescent="0.2">
      <c r="A3" s="47"/>
      <c r="B3" s="48" t="s">
        <v>57</v>
      </c>
      <c r="C3" s="49"/>
      <c r="D3" s="50"/>
    </row>
    <row r="4" spans="1:4" s="45" customFormat="1" ht="20.100000000000001" customHeight="1" x14ac:dyDescent="0.2">
      <c r="A4" s="47"/>
      <c r="B4" s="48" t="s">
        <v>56</v>
      </c>
      <c r="C4" s="49"/>
      <c r="D4" s="50"/>
    </row>
    <row r="5" spans="1:4" s="45" customFormat="1" ht="15" customHeight="1" thickBot="1" x14ac:dyDescent="0.3">
      <c r="A5" s="47"/>
      <c r="B5" s="51"/>
      <c r="C5" s="49"/>
      <c r="D5" s="50"/>
    </row>
    <row r="6" spans="1:4" s="45" customFormat="1" ht="20.100000000000001" customHeight="1" thickBot="1" x14ac:dyDescent="0.25">
      <c r="A6" s="47"/>
      <c r="B6" s="52" t="s">
        <v>0</v>
      </c>
      <c r="C6" s="53" t="s">
        <v>164</v>
      </c>
      <c r="D6" s="54" t="s">
        <v>169</v>
      </c>
    </row>
    <row r="7" spans="1:4" s="45" customFormat="1" ht="20.100000000000001" customHeight="1" x14ac:dyDescent="0.25">
      <c r="A7" s="47"/>
      <c r="B7" s="82" t="s">
        <v>165</v>
      </c>
      <c r="C7" s="55" t="s">
        <v>58</v>
      </c>
      <c r="D7" s="72"/>
    </row>
    <row r="8" spans="1:4" s="45" customFormat="1" ht="20.100000000000001" customHeight="1" thickBot="1" x14ac:dyDescent="0.3">
      <c r="A8" s="47"/>
      <c r="B8" s="83"/>
      <c r="C8" s="56" t="s">
        <v>59</v>
      </c>
      <c r="D8" s="73"/>
    </row>
    <row r="9" spans="1:4" s="45" customFormat="1" ht="20.100000000000001" customHeight="1" x14ac:dyDescent="0.25">
      <c r="A9" s="47"/>
      <c r="B9" s="84"/>
      <c r="C9" s="57" t="s">
        <v>1</v>
      </c>
      <c r="D9" s="74"/>
    </row>
    <row r="10" spans="1:4" s="45" customFormat="1" ht="20.100000000000001" customHeight="1" x14ac:dyDescent="0.25">
      <c r="A10" s="47"/>
      <c r="B10" s="84"/>
      <c r="C10" s="58" t="s">
        <v>2</v>
      </c>
      <c r="D10" s="75"/>
    </row>
    <row r="11" spans="1:4" s="45" customFormat="1" ht="20.100000000000001" customHeight="1" x14ac:dyDescent="0.25">
      <c r="A11" s="47"/>
      <c r="B11" s="84"/>
      <c r="C11" s="59" t="s">
        <v>3</v>
      </c>
      <c r="D11" s="76"/>
    </row>
    <row r="12" spans="1:4" s="45" customFormat="1" ht="20.100000000000001" customHeight="1" x14ac:dyDescent="0.25">
      <c r="A12" s="47"/>
      <c r="B12" s="84"/>
      <c r="C12" s="59" t="s">
        <v>4</v>
      </c>
      <c r="D12" s="76"/>
    </row>
    <row r="13" spans="1:4" s="45" customFormat="1" ht="20.100000000000001" customHeight="1" x14ac:dyDescent="0.25">
      <c r="A13" s="47"/>
      <c r="B13" s="84"/>
      <c r="C13" s="59" t="s">
        <v>5</v>
      </c>
      <c r="D13" s="76"/>
    </row>
    <row r="14" spans="1:4" s="45" customFormat="1" ht="20.100000000000001" customHeight="1" x14ac:dyDescent="0.25">
      <c r="A14" s="47"/>
      <c r="B14" s="84"/>
      <c r="C14" s="59" t="s">
        <v>6</v>
      </c>
      <c r="D14" s="76"/>
    </row>
    <row r="15" spans="1:4" s="45" customFormat="1" ht="20.100000000000001" customHeight="1" x14ac:dyDescent="0.25">
      <c r="A15" s="47"/>
      <c r="B15" s="84"/>
      <c r="C15" s="58" t="s">
        <v>7</v>
      </c>
      <c r="D15" s="76"/>
    </row>
    <row r="16" spans="1:4" s="45" customFormat="1" ht="20.100000000000001" customHeight="1" x14ac:dyDescent="0.25">
      <c r="A16" s="60"/>
      <c r="B16" s="84"/>
      <c r="C16" s="59" t="s">
        <v>8</v>
      </c>
      <c r="D16" s="76"/>
    </row>
    <row r="17" spans="1:4" s="45" customFormat="1" ht="20.100000000000001" customHeight="1" x14ac:dyDescent="0.25">
      <c r="A17" s="47"/>
      <c r="B17" s="84"/>
      <c r="C17" s="61" t="s">
        <v>9</v>
      </c>
      <c r="D17" s="77"/>
    </row>
    <row r="18" spans="1:4" s="45" customFormat="1" ht="30" customHeight="1" x14ac:dyDescent="0.25">
      <c r="A18" s="47"/>
      <c r="B18" s="84"/>
      <c r="C18" s="62" t="s">
        <v>10</v>
      </c>
      <c r="D18" s="78"/>
    </row>
    <row r="19" spans="1:4" s="45" customFormat="1" ht="30" customHeight="1" x14ac:dyDescent="0.25">
      <c r="A19" s="47"/>
      <c r="B19" s="84"/>
      <c r="C19" s="63" t="s">
        <v>161</v>
      </c>
      <c r="D19" s="77"/>
    </row>
    <row r="20" spans="1:4" s="45" customFormat="1" ht="45" customHeight="1" thickBot="1" x14ac:dyDescent="0.3">
      <c r="A20" s="47"/>
      <c r="B20" s="85"/>
      <c r="C20" s="64" t="s">
        <v>170</v>
      </c>
      <c r="D20" s="79"/>
    </row>
    <row r="21" spans="1:4" s="45" customFormat="1" ht="20.100000000000001" customHeight="1" x14ac:dyDescent="0.25">
      <c r="A21" s="47"/>
      <c r="B21" s="86" t="s">
        <v>166</v>
      </c>
      <c r="C21" s="57" t="s">
        <v>1</v>
      </c>
      <c r="D21" s="74"/>
    </row>
    <row r="22" spans="1:4" s="45" customFormat="1" ht="20.100000000000001" customHeight="1" x14ac:dyDescent="0.25">
      <c r="A22" s="47"/>
      <c r="B22" s="87"/>
      <c r="C22" s="58" t="s">
        <v>2</v>
      </c>
      <c r="D22" s="76"/>
    </row>
    <row r="23" spans="1:4" s="45" customFormat="1" ht="20.100000000000001" customHeight="1" x14ac:dyDescent="0.25">
      <c r="A23" s="47"/>
      <c r="B23" s="87"/>
      <c r="C23" s="59" t="s">
        <v>3</v>
      </c>
      <c r="D23" s="76"/>
    </row>
    <row r="24" spans="1:4" s="45" customFormat="1" ht="20.100000000000001" customHeight="1" x14ac:dyDescent="0.25">
      <c r="A24" s="47"/>
      <c r="B24" s="87"/>
      <c r="C24" s="59" t="s">
        <v>4</v>
      </c>
      <c r="D24" s="76"/>
    </row>
    <row r="25" spans="1:4" s="45" customFormat="1" ht="20.100000000000001" customHeight="1" x14ac:dyDescent="0.25">
      <c r="A25" s="47"/>
      <c r="B25" s="87"/>
      <c r="C25" s="59" t="s">
        <v>5</v>
      </c>
      <c r="D25" s="76"/>
    </row>
    <row r="26" spans="1:4" s="45" customFormat="1" ht="20.100000000000001" customHeight="1" x14ac:dyDescent="0.25">
      <c r="A26" s="47"/>
      <c r="B26" s="87"/>
      <c r="C26" s="59" t="s">
        <v>6</v>
      </c>
      <c r="D26" s="76"/>
    </row>
    <row r="27" spans="1:4" s="45" customFormat="1" ht="20.100000000000001" customHeight="1" x14ac:dyDescent="0.25">
      <c r="A27" s="47"/>
      <c r="B27" s="87"/>
      <c r="C27" s="58" t="s">
        <v>7</v>
      </c>
      <c r="D27" s="75"/>
    </row>
    <row r="28" spans="1:4" s="45" customFormat="1" ht="20.100000000000001" customHeight="1" x14ac:dyDescent="0.25">
      <c r="A28" s="47"/>
      <c r="B28" s="87"/>
      <c r="C28" s="59" t="s">
        <v>8</v>
      </c>
      <c r="D28" s="75"/>
    </row>
    <row r="29" spans="1:4" s="45" customFormat="1" ht="20.100000000000001" customHeight="1" x14ac:dyDescent="0.25">
      <c r="A29" s="47"/>
      <c r="B29" s="87"/>
      <c r="C29" s="61" t="s">
        <v>9</v>
      </c>
      <c r="D29" s="76"/>
    </row>
    <row r="30" spans="1:4" s="45" customFormat="1" ht="25.5" x14ac:dyDescent="0.25">
      <c r="A30" s="47"/>
      <c r="B30" s="87"/>
      <c r="C30" s="62" t="s">
        <v>10</v>
      </c>
      <c r="D30" s="77"/>
    </row>
    <row r="31" spans="1:4" s="45" customFormat="1" ht="25.5" x14ac:dyDescent="0.25">
      <c r="A31" s="47"/>
      <c r="B31" s="87"/>
      <c r="C31" s="63" t="s">
        <v>161</v>
      </c>
      <c r="D31" s="80"/>
    </row>
    <row r="32" spans="1:4" s="45" customFormat="1" ht="45" customHeight="1" thickBot="1" x14ac:dyDescent="0.3">
      <c r="A32" s="47"/>
      <c r="B32" s="88"/>
      <c r="C32" s="64" t="s">
        <v>170</v>
      </c>
      <c r="D32" s="81"/>
    </row>
    <row r="33" spans="1:4" s="45" customFormat="1" ht="20.100000000000001" customHeight="1" x14ac:dyDescent="0.25">
      <c r="A33" s="47"/>
      <c r="B33" s="89" t="s">
        <v>167</v>
      </c>
      <c r="C33" s="57" t="s">
        <v>1</v>
      </c>
      <c r="D33" s="74"/>
    </row>
    <row r="34" spans="1:4" s="45" customFormat="1" ht="20.100000000000001" customHeight="1" x14ac:dyDescent="0.25">
      <c r="A34" s="47"/>
      <c r="B34" s="87"/>
      <c r="C34" s="58" t="s">
        <v>2</v>
      </c>
      <c r="D34" s="76"/>
    </row>
    <row r="35" spans="1:4" s="45" customFormat="1" ht="20.100000000000001" customHeight="1" x14ac:dyDescent="0.25">
      <c r="A35" s="47"/>
      <c r="B35" s="87"/>
      <c r="C35" s="59" t="s">
        <v>3</v>
      </c>
      <c r="D35" s="76"/>
    </row>
    <row r="36" spans="1:4" s="45" customFormat="1" ht="20.100000000000001" customHeight="1" x14ac:dyDescent="0.25">
      <c r="A36" s="47"/>
      <c r="B36" s="87"/>
      <c r="C36" s="59" t="s">
        <v>4</v>
      </c>
      <c r="D36" s="76"/>
    </row>
    <row r="37" spans="1:4" s="45" customFormat="1" ht="20.100000000000001" customHeight="1" x14ac:dyDescent="0.25">
      <c r="A37" s="47"/>
      <c r="B37" s="87"/>
      <c r="C37" s="59" t="s">
        <v>5</v>
      </c>
      <c r="D37" s="76"/>
    </row>
    <row r="38" spans="1:4" s="45" customFormat="1" ht="20.100000000000001" customHeight="1" x14ac:dyDescent="0.25">
      <c r="A38" s="47"/>
      <c r="B38" s="87"/>
      <c r="C38" s="59" t="s">
        <v>6</v>
      </c>
      <c r="D38" s="76"/>
    </row>
    <row r="39" spans="1:4" s="45" customFormat="1" ht="20.100000000000001" customHeight="1" x14ac:dyDescent="0.25">
      <c r="A39" s="47"/>
      <c r="B39" s="87"/>
      <c r="C39" s="58" t="s">
        <v>7</v>
      </c>
      <c r="D39" s="75"/>
    </row>
    <row r="40" spans="1:4" s="45" customFormat="1" ht="20.100000000000001" customHeight="1" x14ac:dyDescent="0.25">
      <c r="A40" s="47"/>
      <c r="B40" s="87"/>
      <c r="C40" s="59" t="s">
        <v>8</v>
      </c>
      <c r="D40" s="75"/>
    </row>
    <row r="41" spans="1:4" s="45" customFormat="1" ht="20.100000000000001" customHeight="1" x14ac:dyDescent="0.25">
      <c r="A41" s="47"/>
      <c r="B41" s="87"/>
      <c r="C41" s="61" t="s">
        <v>9</v>
      </c>
      <c r="D41" s="76"/>
    </row>
    <row r="42" spans="1:4" s="45" customFormat="1" ht="25.5" x14ac:dyDescent="0.25">
      <c r="A42" s="47"/>
      <c r="B42" s="87"/>
      <c r="C42" s="62" t="s">
        <v>10</v>
      </c>
      <c r="D42" s="77"/>
    </row>
    <row r="43" spans="1:4" s="45" customFormat="1" ht="25.5" x14ac:dyDescent="0.25">
      <c r="A43" s="47"/>
      <c r="B43" s="87"/>
      <c r="C43" s="63" t="s">
        <v>161</v>
      </c>
      <c r="D43" s="80"/>
    </row>
    <row r="44" spans="1:4" s="45" customFormat="1" ht="45" customHeight="1" thickBot="1" x14ac:dyDescent="0.3">
      <c r="A44" s="47"/>
      <c r="B44" s="88"/>
      <c r="C44" s="64" t="s">
        <v>170</v>
      </c>
      <c r="D44" s="81"/>
    </row>
    <row r="45" spans="1:4" s="45" customFormat="1" ht="27.75" customHeight="1" thickBot="1" x14ac:dyDescent="0.25">
      <c r="A45" s="47"/>
      <c r="B45" s="65" t="s">
        <v>171</v>
      </c>
      <c r="C45" s="66"/>
      <c r="D45" s="67">
        <f>SUM(D7:D44)</f>
        <v>0</v>
      </c>
    </row>
    <row r="46" spans="1:4" x14ac:dyDescent="0.2">
      <c r="B46" s="68"/>
      <c r="C46" s="68"/>
      <c r="D46" s="69"/>
    </row>
    <row r="47" spans="1:4" ht="14.25" customHeight="1" x14ac:dyDescent="0.2">
      <c r="A47" s="90" t="s">
        <v>168</v>
      </c>
      <c r="B47" s="91"/>
      <c r="C47" s="70" t="s">
        <v>173</v>
      </c>
      <c r="D47" s="44"/>
    </row>
  </sheetData>
  <sheetProtection algorithmName="SHA-512" hashValue="VJRzBlcaKTlSxV+C/A1XYbK8ISIi8zy3WNKI5AfV3jPxp6oldrB6+hGXuyKGfPKHiDiKp6waNsoANyg2W8ppqg==" saltValue="gcmicdXTOkENWi8IeaK7Ig==" spinCount="100000" sheet="1" objects="1" scenarios="1"/>
  <mergeCells count="4">
    <mergeCell ref="B7:B20"/>
    <mergeCell ref="B21:B32"/>
    <mergeCell ref="B33:B44"/>
    <mergeCell ref="A47:B47"/>
  </mergeCells>
  <pageMargins left="0.7" right="0.7" top="0.78740157499999996" bottom="0.78740157499999996" header="0.3" footer="0.3"/>
  <pageSetup paperSize="8" scale="9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107"/>
  <sheetViews>
    <sheetView zoomScale="85" zoomScaleNormal="85" workbookViewId="0">
      <selection activeCell="C23" sqref="C23"/>
    </sheetView>
  </sheetViews>
  <sheetFormatPr defaultRowHeight="15" x14ac:dyDescent="0.25"/>
  <cols>
    <col min="1" max="1" width="5.5703125" bestFit="1" customWidth="1"/>
    <col min="2" max="2" width="24.5703125" bestFit="1" customWidth="1"/>
    <col min="3" max="3" width="96.7109375" bestFit="1" customWidth="1"/>
    <col min="4" max="4" width="18.85546875" bestFit="1" customWidth="1"/>
    <col min="5" max="5" width="18.85546875" customWidth="1"/>
  </cols>
  <sheetData>
    <row r="2" spans="1:5" ht="20.25" x14ac:dyDescent="0.3">
      <c r="A2" s="3" t="s">
        <v>173</v>
      </c>
    </row>
    <row r="3" spans="1:5" ht="20.25" x14ac:dyDescent="0.3">
      <c r="A3" s="3"/>
    </row>
    <row r="4" spans="1:5" ht="15.75" x14ac:dyDescent="0.25">
      <c r="A4" s="4" t="s">
        <v>57</v>
      </c>
    </row>
    <row r="5" spans="1:5" ht="15.75" x14ac:dyDescent="0.25">
      <c r="A5" s="4" t="s">
        <v>56</v>
      </c>
    </row>
    <row r="6" spans="1:5" ht="15.75" thickBot="1" x14ac:dyDescent="0.3">
      <c r="A6" s="1"/>
    </row>
    <row r="7" spans="1:5" x14ac:dyDescent="0.25">
      <c r="A7" s="103" t="s">
        <v>32</v>
      </c>
      <c r="B7" s="103" t="s">
        <v>11</v>
      </c>
      <c r="C7" s="103" t="s">
        <v>33</v>
      </c>
      <c r="D7" s="105" t="s">
        <v>152</v>
      </c>
      <c r="E7" s="5"/>
    </row>
    <row r="8" spans="1:5" ht="15.75" thickBot="1" x14ac:dyDescent="0.3">
      <c r="A8" s="104"/>
      <c r="B8" s="104"/>
      <c r="C8" s="104"/>
      <c r="D8" s="106"/>
      <c r="E8" s="5"/>
    </row>
    <row r="9" spans="1:5" x14ac:dyDescent="0.25">
      <c r="A9" s="28"/>
      <c r="B9" s="29" t="s">
        <v>162</v>
      </c>
      <c r="C9" s="23"/>
      <c r="D9" s="30"/>
      <c r="E9" s="6"/>
    </row>
    <row r="10" spans="1:5" x14ac:dyDescent="0.25">
      <c r="A10" s="31"/>
      <c r="B10" s="32"/>
      <c r="C10" s="22" t="s">
        <v>34</v>
      </c>
      <c r="D10" s="21"/>
      <c r="E10" s="7"/>
    </row>
    <row r="11" spans="1:5" x14ac:dyDescent="0.25">
      <c r="A11" s="93">
        <v>2</v>
      </c>
      <c r="B11" s="101" t="s">
        <v>49</v>
      </c>
      <c r="C11" s="22" t="s">
        <v>35</v>
      </c>
      <c r="D11" s="108" t="s">
        <v>12</v>
      </c>
      <c r="E11" s="7"/>
    </row>
    <row r="12" spans="1:5" x14ac:dyDescent="0.25">
      <c r="A12" s="107"/>
      <c r="B12" s="100"/>
      <c r="C12" s="22" t="s">
        <v>36</v>
      </c>
      <c r="D12" s="92"/>
      <c r="E12" s="7"/>
    </row>
    <row r="13" spans="1:5" x14ac:dyDescent="0.25">
      <c r="A13" s="94"/>
      <c r="B13" s="102"/>
      <c r="C13" s="22" t="s">
        <v>149</v>
      </c>
      <c r="D13" s="109"/>
      <c r="E13" s="7"/>
    </row>
    <row r="14" spans="1:5" x14ac:dyDescent="0.25">
      <c r="A14" s="93">
        <v>3</v>
      </c>
      <c r="B14" s="101" t="s">
        <v>50</v>
      </c>
      <c r="C14" s="22" t="s">
        <v>37</v>
      </c>
      <c r="D14" s="93" t="s">
        <v>12</v>
      </c>
      <c r="E14" s="8"/>
    </row>
    <row r="15" spans="1:5" x14ac:dyDescent="0.25">
      <c r="A15" s="94"/>
      <c r="B15" s="102"/>
      <c r="C15" s="22" t="s">
        <v>38</v>
      </c>
      <c r="D15" s="94"/>
      <c r="E15" s="8"/>
    </row>
    <row r="16" spans="1:5" s="2" customFormat="1" x14ac:dyDescent="0.25">
      <c r="A16" s="92">
        <v>4</v>
      </c>
      <c r="B16" s="100" t="s">
        <v>28</v>
      </c>
      <c r="C16" s="25" t="s">
        <v>31</v>
      </c>
      <c r="D16" s="92" t="s">
        <v>12</v>
      </c>
      <c r="E16" s="7"/>
    </row>
    <row r="17" spans="1:5" s="2" customFormat="1" x14ac:dyDescent="0.25">
      <c r="A17" s="92"/>
      <c r="B17" s="100"/>
      <c r="C17" s="26" t="s">
        <v>51</v>
      </c>
      <c r="D17" s="92"/>
      <c r="E17" s="7"/>
    </row>
    <row r="18" spans="1:5" s="2" customFormat="1" x14ac:dyDescent="0.25">
      <c r="A18" s="92"/>
      <c r="B18" s="100"/>
      <c r="C18" s="26" t="s">
        <v>52</v>
      </c>
      <c r="D18" s="92"/>
      <c r="E18" s="7"/>
    </row>
    <row r="19" spans="1:5" s="2" customFormat="1" x14ac:dyDescent="0.25">
      <c r="A19" s="92"/>
      <c r="B19" s="100"/>
      <c r="C19" s="26" t="s">
        <v>39</v>
      </c>
      <c r="D19" s="92"/>
      <c r="E19" s="7"/>
    </row>
    <row r="20" spans="1:5" s="2" customFormat="1" ht="25.5" x14ac:dyDescent="0.25">
      <c r="A20" s="92"/>
      <c r="B20" s="100"/>
      <c r="C20" s="33" t="s">
        <v>60</v>
      </c>
      <c r="D20" s="92"/>
      <c r="E20" s="7"/>
    </row>
    <row r="21" spans="1:5" x14ac:dyDescent="0.25">
      <c r="A21" s="24"/>
      <c r="B21" s="95" t="s">
        <v>163</v>
      </c>
      <c r="C21" s="96"/>
      <c r="D21" s="27"/>
      <c r="E21" s="9"/>
    </row>
    <row r="22" spans="1:5" ht="51" x14ac:dyDescent="0.25">
      <c r="A22" s="99">
        <v>5</v>
      </c>
      <c r="B22" s="97" t="s">
        <v>15</v>
      </c>
      <c r="C22" s="22" t="s">
        <v>150</v>
      </c>
      <c r="D22" s="98" t="s">
        <v>12</v>
      </c>
      <c r="E22" s="7"/>
    </row>
    <row r="23" spans="1:5" ht="38.25" x14ac:dyDescent="0.25">
      <c r="A23" s="99"/>
      <c r="B23" s="97"/>
      <c r="C23" s="22" t="s">
        <v>151</v>
      </c>
      <c r="D23" s="98"/>
      <c r="E23" s="7"/>
    </row>
    <row r="24" spans="1:5" x14ac:dyDescent="0.25">
      <c r="A24" s="99">
        <v>6</v>
      </c>
      <c r="B24" s="97" t="s">
        <v>13</v>
      </c>
      <c r="C24" s="22" t="s">
        <v>41</v>
      </c>
      <c r="D24" s="98" t="s">
        <v>12</v>
      </c>
      <c r="E24" s="7"/>
    </row>
    <row r="25" spans="1:5" x14ac:dyDescent="0.25">
      <c r="A25" s="99"/>
      <c r="B25" s="97"/>
      <c r="C25" s="22" t="s">
        <v>42</v>
      </c>
      <c r="D25" s="98"/>
      <c r="E25" s="7"/>
    </row>
    <row r="26" spans="1:5" x14ac:dyDescent="0.25">
      <c r="A26" s="99"/>
      <c r="B26" s="97"/>
      <c r="C26" s="22" t="s">
        <v>43</v>
      </c>
      <c r="D26" s="98"/>
      <c r="E26" s="7"/>
    </row>
    <row r="27" spans="1:5" x14ac:dyDescent="0.25">
      <c r="A27" s="99"/>
      <c r="B27" s="97"/>
      <c r="C27" s="22" t="s">
        <v>44</v>
      </c>
      <c r="D27" s="98"/>
      <c r="E27" s="7"/>
    </row>
    <row r="28" spans="1:5" x14ac:dyDescent="0.25">
      <c r="A28" s="99"/>
      <c r="B28" s="97"/>
      <c r="C28" s="22" t="s">
        <v>45</v>
      </c>
      <c r="D28" s="98"/>
      <c r="E28" s="7"/>
    </row>
    <row r="29" spans="1:5" x14ac:dyDescent="0.25">
      <c r="A29" s="99">
        <v>7</v>
      </c>
      <c r="B29" s="97" t="s">
        <v>16</v>
      </c>
      <c r="C29" s="22" t="s">
        <v>61</v>
      </c>
      <c r="D29" s="98" t="s">
        <v>12</v>
      </c>
      <c r="E29" s="7"/>
    </row>
    <row r="30" spans="1:5" x14ac:dyDescent="0.25">
      <c r="A30" s="99"/>
      <c r="B30" s="97"/>
      <c r="C30" s="22" t="s">
        <v>62</v>
      </c>
      <c r="D30" s="98"/>
      <c r="E30" s="7"/>
    </row>
    <row r="31" spans="1:5" x14ac:dyDescent="0.25">
      <c r="A31" s="99"/>
      <c r="B31" s="97"/>
      <c r="C31" s="22" t="s">
        <v>63</v>
      </c>
      <c r="D31" s="98"/>
      <c r="E31" s="7"/>
    </row>
    <row r="32" spans="1:5" ht="25.5" x14ac:dyDescent="0.25">
      <c r="A32" s="99"/>
      <c r="B32" s="97"/>
      <c r="C32" s="22" t="s">
        <v>64</v>
      </c>
      <c r="D32" s="98"/>
      <c r="E32" s="7"/>
    </row>
    <row r="33" spans="1:5" ht="25.5" x14ac:dyDescent="0.25">
      <c r="A33" s="99"/>
      <c r="B33" s="97"/>
      <c r="C33" s="22" t="s">
        <v>65</v>
      </c>
      <c r="D33" s="98"/>
      <c r="E33" s="7"/>
    </row>
    <row r="34" spans="1:5" ht="25.5" x14ac:dyDescent="0.25">
      <c r="A34" s="99"/>
      <c r="B34" s="97"/>
      <c r="C34" s="22" t="s">
        <v>66</v>
      </c>
      <c r="D34" s="98"/>
      <c r="E34" s="7"/>
    </row>
    <row r="35" spans="1:5" x14ac:dyDescent="0.25">
      <c r="A35" s="99">
        <v>8</v>
      </c>
      <c r="B35" s="97" t="s">
        <v>53</v>
      </c>
      <c r="C35" s="22" t="s">
        <v>17</v>
      </c>
      <c r="D35" s="34" t="s">
        <v>153</v>
      </c>
      <c r="E35" s="10"/>
    </row>
    <row r="36" spans="1:5" x14ac:dyDescent="0.25">
      <c r="A36" s="99"/>
      <c r="B36" s="97"/>
      <c r="C36" s="22" t="s">
        <v>18</v>
      </c>
      <c r="D36" s="34" t="s">
        <v>154</v>
      </c>
      <c r="E36" s="10"/>
    </row>
    <row r="37" spans="1:5" x14ac:dyDescent="0.25">
      <c r="A37" s="99"/>
      <c r="B37" s="97"/>
      <c r="C37" s="22" t="s">
        <v>145</v>
      </c>
      <c r="D37" s="34" t="s">
        <v>155</v>
      </c>
      <c r="E37" s="10"/>
    </row>
    <row r="38" spans="1:5" x14ac:dyDescent="0.25">
      <c r="A38" s="99"/>
      <c r="B38" s="97"/>
      <c r="C38" s="22" t="s">
        <v>146</v>
      </c>
      <c r="D38" s="34" t="s">
        <v>156</v>
      </c>
      <c r="E38" s="10"/>
    </row>
    <row r="39" spans="1:5" x14ac:dyDescent="0.25">
      <c r="A39" s="99"/>
      <c r="B39" s="97"/>
      <c r="C39" s="22" t="s">
        <v>19</v>
      </c>
      <c r="D39" s="34" t="s">
        <v>157</v>
      </c>
      <c r="E39" s="10"/>
    </row>
    <row r="40" spans="1:5" ht="25.5" x14ac:dyDescent="0.25">
      <c r="A40" s="99"/>
      <c r="B40" s="97"/>
      <c r="C40" s="22" t="s">
        <v>147</v>
      </c>
      <c r="D40" s="34" t="s">
        <v>158</v>
      </c>
      <c r="E40" s="10"/>
    </row>
    <row r="41" spans="1:5" x14ac:dyDescent="0.25">
      <c r="A41" s="99"/>
      <c r="B41" s="97"/>
      <c r="C41" s="22" t="s">
        <v>148</v>
      </c>
      <c r="D41" s="34" t="s">
        <v>159</v>
      </c>
      <c r="E41" s="10"/>
    </row>
    <row r="42" spans="1:5" x14ac:dyDescent="0.25">
      <c r="A42" s="99">
        <v>9</v>
      </c>
      <c r="B42" s="97" t="s">
        <v>14</v>
      </c>
      <c r="C42" s="13" t="s">
        <v>20</v>
      </c>
      <c r="D42" s="35">
        <v>60500</v>
      </c>
      <c r="E42" s="11"/>
    </row>
    <row r="43" spans="1:5" x14ac:dyDescent="0.25">
      <c r="A43" s="99"/>
      <c r="B43" s="97"/>
      <c r="C43" s="14" t="s">
        <v>21</v>
      </c>
      <c r="D43" s="35">
        <v>13500</v>
      </c>
      <c r="E43" s="11"/>
    </row>
    <row r="44" spans="1:5" x14ac:dyDescent="0.25">
      <c r="A44" s="99"/>
      <c r="B44" s="97"/>
      <c r="C44" s="14" t="s">
        <v>54</v>
      </c>
      <c r="D44" s="35" t="s">
        <v>67</v>
      </c>
      <c r="E44" s="11"/>
    </row>
    <row r="45" spans="1:5" x14ac:dyDescent="0.25">
      <c r="A45" s="99"/>
      <c r="B45" s="97"/>
      <c r="C45" s="15" t="s">
        <v>68</v>
      </c>
      <c r="D45" s="18"/>
      <c r="E45" s="11"/>
    </row>
    <row r="46" spans="1:5" x14ac:dyDescent="0.25">
      <c r="A46" s="99"/>
      <c r="B46" s="97"/>
      <c r="C46" s="36" t="s">
        <v>69</v>
      </c>
      <c r="D46" s="18" t="s">
        <v>107</v>
      </c>
      <c r="E46" s="11"/>
    </row>
    <row r="47" spans="1:5" x14ac:dyDescent="0.25">
      <c r="A47" s="99"/>
      <c r="B47" s="97"/>
      <c r="C47" s="36" t="s">
        <v>70</v>
      </c>
      <c r="D47" s="18" t="s">
        <v>108</v>
      </c>
      <c r="E47" s="11"/>
    </row>
    <row r="48" spans="1:5" x14ac:dyDescent="0.25">
      <c r="A48" s="99"/>
      <c r="B48" s="97"/>
      <c r="C48" s="36" t="s">
        <v>71</v>
      </c>
      <c r="D48" s="18" t="s">
        <v>109</v>
      </c>
      <c r="E48" s="11"/>
    </row>
    <row r="49" spans="1:5" x14ac:dyDescent="0.25">
      <c r="A49" s="99"/>
      <c r="B49" s="97"/>
      <c r="C49" s="15" t="s">
        <v>72</v>
      </c>
      <c r="D49" s="18">
        <v>0</v>
      </c>
      <c r="E49" s="11"/>
    </row>
    <row r="50" spans="1:5" x14ac:dyDescent="0.25">
      <c r="A50" s="99"/>
      <c r="B50" s="97"/>
      <c r="C50" s="36" t="s">
        <v>73</v>
      </c>
      <c r="D50" s="18" t="s">
        <v>110</v>
      </c>
      <c r="E50" s="11"/>
    </row>
    <row r="51" spans="1:5" x14ac:dyDescent="0.25">
      <c r="A51" s="99"/>
      <c r="B51" s="97"/>
      <c r="C51" s="36" t="s">
        <v>74</v>
      </c>
      <c r="D51" s="18" t="s">
        <v>111</v>
      </c>
      <c r="E51" s="12"/>
    </row>
    <row r="52" spans="1:5" x14ac:dyDescent="0.25">
      <c r="A52" s="99"/>
      <c r="B52" s="97"/>
      <c r="C52" s="36" t="s">
        <v>75</v>
      </c>
      <c r="D52" s="18" t="s">
        <v>112</v>
      </c>
      <c r="E52" s="11"/>
    </row>
    <row r="53" spans="1:5" x14ac:dyDescent="0.25">
      <c r="A53" s="99"/>
      <c r="B53" s="97"/>
      <c r="C53" s="16" t="s">
        <v>76</v>
      </c>
      <c r="D53" s="18" t="s">
        <v>113</v>
      </c>
      <c r="E53" s="12"/>
    </row>
    <row r="54" spans="1:5" x14ac:dyDescent="0.25">
      <c r="A54" s="99"/>
      <c r="B54" s="97"/>
      <c r="C54" s="15" t="s">
        <v>77</v>
      </c>
      <c r="D54" s="18">
        <v>0</v>
      </c>
      <c r="E54" s="11"/>
    </row>
    <row r="55" spans="1:5" x14ac:dyDescent="0.25">
      <c r="A55" s="99"/>
      <c r="B55" s="97"/>
      <c r="C55" s="16" t="s">
        <v>78</v>
      </c>
      <c r="D55" s="18" t="s">
        <v>119</v>
      </c>
      <c r="E55" s="12"/>
    </row>
    <row r="56" spans="1:5" x14ac:dyDescent="0.25">
      <c r="A56" s="99"/>
      <c r="B56" s="97"/>
      <c r="C56" s="36" t="s">
        <v>79</v>
      </c>
      <c r="D56" s="18" t="s">
        <v>118</v>
      </c>
      <c r="E56" s="12"/>
    </row>
    <row r="57" spans="1:5" x14ac:dyDescent="0.25">
      <c r="A57" s="99"/>
      <c r="B57" s="97"/>
      <c r="C57" s="16" t="s">
        <v>80</v>
      </c>
      <c r="D57" s="18" t="s">
        <v>117</v>
      </c>
      <c r="E57" s="12"/>
    </row>
    <row r="58" spans="1:5" x14ac:dyDescent="0.25">
      <c r="A58" s="99"/>
      <c r="B58" s="97"/>
      <c r="C58" s="36" t="s">
        <v>81</v>
      </c>
      <c r="D58" s="18" t="s">
        <v>116</v>
      </c>
      <c r="E58" s="12"/>
    </row>
    <row r="59" spans="1:5" x14ac:dyDescent="0.25">
      <c r="A59" s="99"/>
      <c r="B59" s="97"/>
      <c r="C59" s="36" t="s">
        <v>82</v>
      </c>
      <c r="D59" s="18" t="s">
        <v>114</v>
      </c>
      <c r="E59" s="12"/>
    </row>
    <row r="60" spans="1:5" x14ac:dyDescent="0.25">
      <c r="A60" s="99"/>
      <c r="B60" s="97"/>
      <c r="C60" s="36" t="s">
        <v>83</v>
      </c>
      <c r="D60" s="18" t="s">
        <v>115</v>
      </c>
      <c r="E60" s="12"/>
    </row>
    <row r="61" spans="1:5" x14ac:dyDescent="0.25">
      <c r="A61" s="99"/>
      <c r="B61" s="97"/>
      <c r="C61" s="15" t="s">
        <v>84</v>
      </c>
      <c r="D61" s="18">
        <v>0</v>
      </c>
      <c r="E61" s="12"/>
    </row>
    <row r="62" spans="1:5" x14ac:dyDescent="0.25">
      <c r="A62" s="99"/>
      <c r="B62" s="97"/>
      <c r="C62" s="36" t="s">
        <v>85</v>
      </c>
      <c r="D62" s="18" t="s">
        <v>120</v>
      </c>
      <c r="E62" s="12"/>
    </row>
    <row r="63" spans="1:5" x14ac:dyDescent="0.25">
      <c r="A63" s="99"/>
      <c r="B63" s="97"/>
      <c r="C63" s="36" t="s">
        <v>86</v>
      </c>
      <c r="D63" s="18" t="s">
        <v>121</v>
      </c>
      <c r="E63" s="12"/>
    </row>
    <row r="64" spans="1:5" x14ac:dyDescent="0.25">
      <c r="A64" s="99"/>
      <c r="B64" s="97"/>
      <c r="C64" s="16" t="s">
        <v>87</v>
      </c>
      <c r="D64" s="18" t="s">
        <v>122</v>
      </c>
      <c r="E64" s="7"/>
    </row>
    <row r="65" spans="1:5" x14ac:dyDescent="0.25">
      <c r="A65" s="99"/>
      <c r="B65" s="97"/>
      <c r="C65" s="36" t="s">
        <v>88</v>
      </c>
      <c r="D65" s="18" t="s">
        <v>123</v>
      </c>
      <c r="E65" s="7"/>
    </row>
    <row r="66" spans="1:5" x14ac:dyDescent="0.25">
      <c r="A66" s="99"/>
      <c r="B66" s="97"/>
      <c r="C66" s="15" t="s">
        <v>89</v>
      </c>
      <c r="D66" s="18">
        <v>0</v>
      </c>
      <c r="E66" s="7"/>
    </row>
    <row r="67" spans="1:5" x14ac:dyDescent="0.25">
      <c r="A67" s="99"/>
      <c r="B67" s="97"/>
      <c r="C67" s="36" t="s">
        <v>85</v>
      </c>
      <c r="D67" s="18" t="s">
        <v>124</v>
      </c>
      <c r="E67" s="7"/>
    </row>
    <row r="68" spans="1:5" x14ac:dyDescent="0.25">
      <c r="A68" s="99"/>
      <c r="B68" s="97"/>
      <c r="C68" s="36" t="s">
        <v>90</v>
      </c>
      <c r="D68" s="18" t="s">
        <v>121</v>
      </c>
      <c r="E68" s="7"/>
    </row>
    <row r="69" spans="1:5" x14ac:dyDescent="0.25">
      <c r="A69" s="99"/>
      <c r="B69" s="97"/>
      <c r="C69" s="16" t="s">
        <v>87</v>
      </c>
      <c r="D69" s="18" t="s">
        <v>122</v>
      </c>
      <c r="E69" s="7"/>
    </row>
    <row r="70" spans="1:5" x14ac:dyDescent="0.25">
      <c r="A70" s="99"/>
      <c r="B70" s="97"/>
      <c r="C70" s="36" t="s">
        <v>88</v>
      </c>
      <c r="D70" s="18" t="s">
        <v>125</v>
      </c>
      <c r="E70" s="7"/>
    </row>
    <row r="71" spans="1:5" x14ac:dyDescent="0.25">
      <c r="A71" s="99"/>
      <c r="B71" s="97"/>
      <c r="C71" s="15" t="s">
        <v>91</v>
      </c>
      <c r="D71" s="18">
        <v>0</v>
      </c>
      <c r="E71" s="7"/>
    </row>
    <row r="72" spans="1:5" x14ac:dyDescent="0.25">
      <c r="A72" s="99"/>
      <c r="B72" s="97"/>
      <c r="C72" s="14" t="s">
        <v>92</v>
      </c>
      <c r="D72" s="18" t="s">
        <v>131</v>
      </c>
      <c r="E72" s="8"/>
    </row>
    <row r="73" spans="1:5" x14ac:dyDescent="0.25">
      <c r="A73" s="99"/>
      <c r="B73" s="97"/>
      <c r="C73" s="37" t="s">
        <v>93</v>
      </c>
      <c r="D73" s="18" t="s">
        <v>132</v>
      </c>
      <c r="E73" s="8"/>
    </row>
    <row r="74" spans="1:5" x14ac:dyDescent="0.25">
      <c r="A74" s="99"/>
      <c r="B74" s="97"/>
      <c r="C74" s="37" t="s">
        <v>94</v>
      </c>
      <c r="D74" s="18" t="s">
        <v>133</v>
      </c>
      <c r="E74" s="8"/>
    </row>
    <row r="75" spans="1:5" x14ac:dyDescent="0.25">
      <c r="A75" s="99"/>
      <c r="B75" s="97"/>
      <c r="C75" s="37" t="s">
        <v>95</v>
      </c>
      <c r="D75" s="18" t="s">
        <v>126</v>
      </c>
      <c r="E75" s="8"/>
    </row>
    <row r="76" spans="1:5" x14ac:dyDescent="0.25">
      <c r="A76" s="99"/>
      <c r="B76" s="97"/>
      <c r="C76" s="36" t="s">
        <v>96</v>
      </c>
      <c r="D76" s="18" t="s">
        <v>127</v>
      </c>
    </row>
    <row r="77" spans="1:5" x14ac:dyDescent="0.25">
      <c r="A77" s="99"/>
      <c r="B77" s="97"/>
      <c r="C77" s="36" t="s">
        <v>97</v>
      </c>
      <c r="D77" s="18" t="s">
        <v>134</v>
      </c>
    </row>
    <row r="78" spans="1:5" x14ac:dyDescent="0.25">
      <c r="A78" s="99"/>
      <c r="B78" s="97"/>
      <c r="C78" s="15" t="s">
        <v>98</v>
      </c>
      <c r="D78" s="18">
        <v>0</v>
      </c>
    </row>
    <row r="79" spans="1:5" x14ac:dyDescent="0.25">
      <c r="A79" s="99"/>
      <c r="B79" s="97"/>
      <c r="C79" s="36" t="s">
        <v>99</v>
      </c>
      <c r="D79" s="18" t="s">
        <v>109</v>
      </c>
    </row>
    <row r="80" spans="1:5" x14ac:dyDescent="0.25">
      <c r="A80" s="99"/>
      <c r="B80" s="97"/>
      <c r="C80" s="36" t="s">
        <v>96</v>
      </c>
      <c r="D80" s="18" t="s">
        <v>127</v>
      </c>
    </row>
    <row r="81" spans="1:4" x14ac:dyDescent="0.25">
      <c r="A81" s="99"/>
      <c r="B81" s="97"/>
      <c r="C81" s="37" t="s">
        <v>100</v>
      </c>
      <c r="D81" s="18" t="s">
        <v>128</v>
      </c>
    </row>
    <row r="82" spans="1:4" x14ac:dyDescent="0.25">
      <c r="A82" s="99"/>
      <c r="B82" s="97"/>
      <c r="C82" s="37" t="s">
        <v>101</v>
      </c>
      <c r="D82" s="18" t="s">
        <v>129</v>
      </c>
    </row>
    <row r="83" spans="1:4" x14ac:dyDescent="0.25">
      <c r="A83" s="99"/>
      <c r="B83" s="97"/>
      <c r="C83" s="37" t="s">
        <v>97</v>
      </c>
      <c r="D83" s="18" t="s">
        <v>130</v>
      </c>
    </row>
    <row r="84" spans="1:4" x14ac:dyDescent="0.25">
      <c r="A84" s="99"/>
      <c r="B84" s="97"/>
      <c r="C84" s="17" t="s">
        <v>102</v>
      </c>
      <c r="D84" s="18">
        <v>0</v>
      </c>
    </row>
    <row r="85" spans="1:4" x14ac:dyDescent="0.25">
      <c r="A85" s="99"/>
      <c r="B85" s="97"/>
      <c r="C85" s="37" t="s">
        <v>103</v>
      </c>
      <c r="D85" s="18" t="s">
        <v>108</v>
      </c>
    </row>
    <row r="86" spans="1:4" x14ac:dyDescent="0.25">
      <c r="A86" s="99"/>
      <c r="B86" s="97"/>
      <c r="C86" s="37" t="s">
        <v>97</v>
      </c>
      <c r="D86" s="18" t="s">
        <v>137</v>
      </c>
    </row>
    <row r="87" spans="1:4" x14ac:dyDescent="0.25">
      <c r="A87" s="99"/>
      <c r="B87" s="97"/>
      <c r="C87" s="17" t="s">
        <v>104</v>
      </c>
      <c r="D87" s="18">
        <v>0</v>
      </c>
    </row>
    <row r="88" spans="1:4" x14ac:dyDescent="0.25">
      <c r="A88" s="99"/>
      <c r="B88" s="97"/>
      <c r="C88" s="37" t="s">
        <v>105</v>
      </c>
      <c r="D88" s="18" t="s">
        <v>135</v>
      </c>
    </row>
    <row r="89" spans="1:4" x14ac:dyDescent="0.25">
      <c r="A89" s="99"/>
      <c r="B89" s="97"/>
      <c r="C89" s="37" t="s">
        <v>106</v>
      </c>
      <c r="D89" s="18" t="s">
        <v>136</v>
      </c>
    </row>
    <row r="90" spans="1:4" x14ac:dyDescent="0.25">
      <c r="A90" s="99"/>
      <c r="B90" s="97"/>
      <c r="C90" s="13" t="s">
        <v>22</v>
      </c>
      <c r="D90" s="19" t="s">
        <v>138</v>
      </c>
    </row>
    <row r="91" spans="1:4" x14ac:dyDescent="0.25">
      <c r="A91" s="99"/>
      <c r="B91" s="97"/>
      <c r="C91" s="13" t="s">
        <v>23</v>
      </c>
      <c r="D91" s="19" t="s">
        <v>138</v>
      </c>
    </row>
    <row r="92" spans="1:4" x14ac:dyDescent="0.25">
      <c r="A92" s="99"/>
      <c r="B92" s="97"/>
      <c r="C92" s="13" t="s">
        <v>24</v>
      </c>
      <c r="D92" s="19" t="s">
        <v>138</v>
      </c>
    </row>
    <row r="93" spans="1:4" x14ac:dyDescent="0.25">
      <c r="A93" s="99"/>
      <c r="B93" s="97"/>
      <c r="C93" s="13" t="s">
        <v>25</v>
      </c>
      <c r="D93" s="19" t="s">
        <v>138</v>
      </c>
    </row>
    <row r="94" spans="1:4" x14ac:dyDescent="0.25">
      <c r="A94" s="99"/>
      <c r="B94" s="97"/>
      <c r="C94" s="16" t="s">
        <v>26</v>
      </c>
      <c r="D94" s="19" t="s">
        <v>139</v>
      </c>
    </row>
    <row r="95" spans="1:4" x14ac:dyDescent="0.25">
      <c r="A95" s="99"/>
      <c r="B95" s="97"/>
      <c r="C95" s="16" t="s">
        <v>27</v>
      </c>
      <c r="D95" s="19" t="s">
        <v>12</v>
      </c>
    </row>
    <row r="96" spans="1:4" x14ac:dyDescent="0.25">
      <c r="A96" s="110">
        <v>10</v>
      </c>
      <c r="B96" s="114" t="s">
        <v>28</v>
      </c>
      <c r="C96" s="20" t="s">
        <v>46</v>
      </c>
      <c r="D96" s="108" t="s">
        <v>12</v>
      </c>
    </row>
    <row r="97" spans="1:4" x14ac:dyDescent="0.25">
      <c r="A97" s="111"/>
      <c r="B97" s="115"/>
      <c r="C97" s="38" t="s">
        <v>29</v>
      </c>
      <c r="D97" s="92"/>
    </row>
    <row r="98" spans="1:4" x14ac:dyDescent="0.25">
      <c r="A98" s="111"/>
      <c r="B98" s="115"/>
      <c r="C98" s="38" t="s">
        <v>30</v>
      </c>
      <c r="D98" s="92"/>
    </row>
    <row r="99" spans="1:4" ht="25.5" x14ac:dyDescent="0.25">
      <c r="A99" s="111"/>
      <c r="B99" s="115"/>
      <c r="C99" s="22" t="s">
        <v>140</v>
      </c>
      <c r="D99" s="92"/>
    </row>
    <row r="100" spans="1:4" ht="25.5" x14ac:dyDescent="0.25">
      <c r="A100" s="111"/>
      <c r="B100" s="115"/>
      <c r="C100" s="22" t="s">
        <v>141</v>
      </c>
      <c r="D100" s="92"/>
    </row>
    <row r="101" spans="1:4" x14ac:dyDescent="0.25">
      <c r="A101" s="111"/>
      <c r="B101" s="115"/>
      <c r="C101" s="20" t="s">
        <v>142</v>
      </c>
      <c r="D101" s="92"/>
    </row>
    <row r="102" spans="1:4" x14ac:dyDescent="0.25">
      <c r="A102" s="111"/>
      <c r="B102" s="115"/>
      <c r="C102" s="20" t="s">
        <v>143</v>
      </c>
      <c r="D102" s="109"/>
    </row>
    <row r="103" spans="1:4" ht="25.5" x14ac:dyDescent="0.25">
      <c r="A103" s="111"/>
      <c r="B103" s="115"/>
      <c r="C103" s="20" t="s">
        <v>144</v>
      </c>
      <c r="D103" s="99" t="s">
        <v>55</v>
      </c>
    </row>
    <row r="104" spans="1:4" x14ac:dyDescent="0.25">
      <c r="A104" s="111"/>
      <c r="B104" s="115"/>
      <c r="C104" s="20" t="s">
        <v>40</v>
      </c>
      <c r="D104" s="99"/>
    </row>
    <row r="105" spans="1:4" x14ac:dyDescent="0.25">
      <c r="A105" s="111"/>
      <c r="B105" s="115"/>
      <c r="C105" s="20" t="s">
        <v>47</v>
      </c>
      <c r="D105" s="99"/>
    </row>
    <row r="106" spans="1:4" x14ac:dyDescent="0.25">
      <c r="A106" s="111"/>
      <c r="B106" s="115"/>
      <c r="C106" s="39" t="s">
        <v>48</v>
      </c>
      <c r="D106" s="93"/>
    </row>
    <row r="107" spans="1:4" ht="64.5" thickBot="1" x14ac:dyDescent="0.3">
      <c r="A107" s="112"/>
      <c r="B107" s="116"/>
      <c r="C107" s="40" t="s">
        <v>160</v>
      </c>
      <c r="D107" s="113"/>
    </row>
  </sheetData>
  <sheetProtection algorithmName="SHA-512" hashValue="SbS4MZ8uv3JkHYCnLaOs6Re/Wj2OdpTgCTiuuf+1cwSVMxfefISCUTCN/2VNrHAeBeNY6kq4Q9jnTTfk/m862g==" saltValue="YTfBcX+Xyd+K/1PR5RmFLw==" spinCount="100000" sheet="1" objects="1" scenarios="1"/>
  <mergeCells count="31">
    <mergeCell ref="A96:A107"/>
    <mergeCell ref="B24:B28"/>
    <mergeCell ref="B29:B34"/>
    <mergeCell ref="D24:D28"/>
    <mergeCell ref="D29:D34"/>
    <mergeCell ref="D103:D107"/>
    <mergeCell ref="B35:B41"/>
    <mergeCell ref="D96:D102"/>
    <mergeCell ref="B96:B107"/>
    <mergeCell ref="B42:B95"/>
    <mergeCell ref="A42:A95"/>
    <mergeCell ref="A24:A28"/>
    <mergeCell ref="A29:A34"/>
    <mergeCell ref="A35:A41"/>
    <mergeCell ref="A7:A8"/>
    <mergeCell ref="B7:B8"/>
    <mergeCell ref="C7:C8"/>
    <mergeCell ref="D7:D8"/>
    <mergeCell ref="B11:B13"/>
    <mergeCell ref="A11:A13"/>
    <mergeCell ref="D11:D13"/>
    <mergeCell ref="D16:D20"/>
    <mergeCell ref="A14:A15"/>
    <mergeCell ref="D14:D15"/>
    <mergeCell ref="B21:C21"/>
    <mergeCell ref="B22:B23"/>
    <mergeCell ref="D22:D23"/>
    <mergeCell ref="A22:A23"/>
    <mergeCell ref="B16:B20"/>
    <mergeCell ref="B14:B15"/>
    <mergeCell ref="A16:A20"/>
  </mergeCells>
  <pageMargins left="0.7" right="0.7" top="0.78740157499999996" bottom="0.78740157499999996" header="0.3" footer="0.3"/>
  <pageSetup paperSize="8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K nacenění</vt:lpstr>
      <vt:lpstr>Příloha - přehled činností</vt:lpstr>
    </vt:vector>
  </TitlesOfParts>
  <Company>Povodí Labe, státní podnik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Oliva</dc:creator>
  <cp:lastModifiedBy>Ing. Jakub Hušek</cp:lastModifiedBy>
  <cp:lastPrinted>2020-04-07T07:53:33Z</cp:lastPrinted>
  <dcterms:created xsi:type="dcterms:W3CDTF">2017-06-21T09:17:40Z</dcterms:created>
  <dcterms:modified xsi:type="dcterms:W3CDTF">2020-06-03T12:53:28Z</dcterms:modified>
</cp:coreProperties>
</file>