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72" windowWidth="21072" windowHeight="8268" activeTab="0"/>
  </bookViews>
  <sheets>
    <sheet name="Příloha 1" sheetId="1" r:id="rId1"/>
  </sheets>
  <definedNames/>
  <calcPr calcId="145621"/>
</workbook>
</file>

<file path=xl/sharedStrings.xml><?xml version="1.0" encoding="utf-8"?>
<sst xmlns="http://schemas.openxmlformats.org/spreadsheetml/2006/main" count="132" uniqueCount="34">
  <si>
    <t>role</t>
  </si>
  <si>
    <t>mm Ø role</t>
  </si>
  <si>
    <t>ks</t>
  </si>
  <si>
    <t>m návin</t>
  </si>
  <si>
    <t>balíček</t>
  </si>
  <si>
    <t>m</t>
  </si>
  <si>
    <t>kazeta</t>
  </si>
  <si>
    <t>ml</t>
  </si>
  <si>
    <t>l</t>
  </si>
  <si>
    <t>kanystr</t>
  </si>
  <si>
    <t>lahev</t>
  </si>
  <si>
    <t xml:space="preserve">ml </t>
  </si>
  <si>
    <t>g</t>
  </si>
  <si>
    <t>50-60</t>
  </si>
  <si>
    <t>dávek</t>
  </si>
  <si>
    <t>balení</t>
  </si>
  <si>
    <t>25-30</t>
  </si>
  <si>
    <t>50x90</t>
  </si>
  <si>
    <t>cm</t>
  </si>
  <si>
    <t>60x70</t>
  </si>
  <si>
    <t>40x40</t>
  </si>
  <si>
    <t>ovál/kolečko</t>
  </si>
  <si>
    <t>rolička</t>
  </si>
  <si>
    <t>Množství</t>
  </si>
  <si>
    <t>Jednotka obsahuje</t>
  </si>
  <si>
    <t>Nabídková cena za jednotku v Kč bez DPH</t>
  </si>
  <si>
    <t>Cena celkem v Kč bez DPH/ rok</t>
  </si>
  <si>
    <t>Položka č. (požadavky v specifikaci)</t>
  </si>
  <si>
    <r>
      <t xml:space="preserve">Předpokládaný  počet jednotek </t>
    </r>
    <r>
      <rPr>
        <b/>
        <sz val="14"/>
        <color theme="1"/>
        <rFont val="Arial"/>
        <family val="2"/>
      </rPr>
      <t>celkem/rok</t>
    </r>
  </si>
  <si>
    <t>Jednotka         ks/váha/objem atd.</t>
  </si>
  <si>
    <t xml:space="preserve">           Obsah 1 balení</t>
  </si>
  <si>
    <t>CENA CELKEM v Kč bez DPH/ rok</t>
  </si>
  <si>
    <t>DODAVATEL:</t>
  </si>
  <si>
    <r>
      <t xml:space="preserve">   Příloha č. 1 Položkový rozpočet  </t>
    </r>
    <r>
      <rPr>
        <b/>
        <sz val="14"/>
        <color theme="1"/>
        <rFont val="Arial"/>
        <family val="2"/>
      </rPr>
      <t>Dodávky hygienických a čistících prostředků</t>
    </r>
    <r>
      <rPr>
        <sz val="14"/>
        <color theme="1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</si>
</sst>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1"/>
      <name val="Arial"/>
      <family val="2"/>
    </font>
    <font>
      <i/>
      <sz val="11"/>
      <color theme="1"/>
      <name val="Arial"/>
      <family val="2"/>
    </font>
    <font>
      <sz val="12"/>
      <color theme="1"/>
      <name val="Calibri"/>
      <family val="2"/>
      <scheme val="minor"/>
    </font>
    <font>
      <b/>
      <sz val="14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Calibri"/>
      <family val="2"/>
      <scheme val="minor"/>
    </font>
    <font>
      <sz val="14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</fills>
  <borders count="47">
    <border>
      <left/>
      <right/>
      <top/>
      <bottom/>
      <diagonal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n"/>
      <top style="thin"/>
      <bottom style="thick"/>
    </border>
    <border>
      <left style="thin"/>
      <right style="thick"/>
      <top style="thick"/>
      <bottom style="thick"/>
    </border>
    <border>
      <left/>
      <right/>
      <top/>
      <bottom style="thick"/>
    </border>
    <border>
      <left style="thick"/>
      <right style="thick"/>
      <top style="thick"/>
      <bottom/>
    </border>
    <border>
      <left style="thick"/>
      <right/>
      <top style="thick"/>
      <bottom style="thin"/>
    </border>
    <border>
      <left/>
      <right style="thick"/>
      <top style="thick"/>
      <bottom style="thin"/>
    </border>
    <border>
      <left/>
      <right/>
      <top style="thick"/>
      <bottom/>
    </border>
    <border>
      <left/>
      <right style="thick"/>
      <top style="thick"/>
      <bottom/>
    </border>
    <border>
      <left/>
      <right style="thin"/>
      <top style="thick"/>
      <bottom/>
    </border>
    <border>
      <left style="thin"/>
      <right style="thick"/>
      <top style="thick"/>
      <bottom/>
    </border>
    <border>
      <left style="thick"/>
      <right/>
      <top/>
      <bottom style="thick"/>
    </border>
    <border>
      <left style="thick"/>
      <right style="thin"/>
      <top/>
      <bottom style="thick"/>
    </border>
    <border>
      <left style="thin"/>
      <right style="thick"/>
      <top/>
      <bottom style="thick"/>
    </border>
    <border>
      <left/>
      <right style="thick"/>
      <top/>
      <bottom style="thick"/>
    </border>
    <border>
      <left style="thick"/>
      <right style="thick"/>
      <top/>
      <bottom style="thick"/>
    </border>
    <border>
      <left/>
      <right style="thin"/>
      <top/>
      <bottom style="thick"/>
    </border>
    <border>
      <left style="thick"/>
      <right/>
      <top/>
      <bottom style="thin"/>
    </border>
    <border>
      <left style="thick"/>
      <right style="thin"/>
      <top/>
      <bottom style="thin"/>
    </border>
    <border>
      <left style="thin"/>
      <right style="thick"/>
      <top/>
      <bottom style="thin"/>
    </border>
    <border>
      <left style="thin"/>
      <right style="thick"/>
      <top style="thick"/>
      <bottom style="thin"/>
    </border>
    <border>
      <left style="thick"/>
      <right style="thick"/>
      <top/>
      <bottom style="thin"/>
    </border>
    <border>
      <left style="thick"/>
      <right/>
      <top style="thin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ck"/>
      <top style="thin"/>
      <bottom style="thin"/>
    </border>
    <border>
      <left/>
      <right style="thick"/>
      <top style="thin"/>
      <bottom style="thin"/>
    </border>
    <border>
      <left style="thick"/>
      <right style="thin"/>
      <top style="thin"/>
      <bottom/>
    </border>
    <border>
      <left style="thin"/>
      <right style="thick"/>
      <top style="thin"/>
      <bottom/>
    </border>
    <border>
      <left/>
      <right style="thin"/>
      <top style="thin"/>
      <bottom/>
    </border>
    <border>
      <left/>
      <right style="thick"/>
      <top style="thin"/>
      <bottom/>
    </border>
    <border>
      <left style="thick"/>
      <right style="thick"/>
      <top/>
      <bottom/>
    </border>
    <border>
      <left/>
      <right style="thick"/>
      <top/>
      <bottom style="thin"/>
    </border>
    <border>
      <left style="thick"/>
      <right style="thick"/>
      <top style="thin"/>
      <bottom style="thick"/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/>
      <right style="thick"/>
      <top style="thin"/>
      <bottom style="thick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80">
    <xf numFmtId="0" fontId="0" fillId="0" borderId="0" xfId="0"/>
    <xf numFmtId="0" fontId="0" fillId="0" borderId="0" xfId="0"/>
    <xf numFmtId="0" fontId="0" fillId="0" borderId="0" xfId="0"/>
    <xf numFmtId="0" fontId="2" fillId="0" borderId="0" xfId="0" applyFont="1"/>
    <xf numFmtId="0" fontId="2" fillId="0" borderId="1" xfId="0" applyFont="1" applyFill="1" applyBorder="1"/>
    <xf numFmtId="0" fontId="2" fillId="0" borderId="2" xfId="0" applyFont="1" applyFill="1" applyBorder="1"/>
    <xf numFmtId="0" fontId="8" fillId="0" borderId="0" xfId="0" applyFont="1"/>
    <xf numFmtId="0" fontId="5" fillId="0" borderId="0" xfId="0" applyFont="1"/>
    <xf numFmtId="0" fontId="8" fillId="2" borderId="3" xfId="0" applyFont="1" applyFill="1" applyBorder="1"/>
    <xf numFmtId="0" fontId="5" fillId="2" borderId="4" xfId="0" applyFont="1" applyFill="1" applyBorder="1"/>
    <xf numFmtId="0" fontId="6" fillId="0" borderId="0" xfId="0" applyFont="1" applyFill="1"/>
    <xf numFmtId="0" fontId="2" fillId="0" borderId="5" xfId="0" applyFont="1" applyFill="1" applyBorder="1"/>
    <xf numFmtId="0" fontId="4" fillId="2" borderId="4" xfId="0" applyFont="1" applyFill="1" applyBorder="1" applyAlignment="1">
      <alignment horizontal="center"/>
    </xf>
    <xf numFmtId="4" fontId="9" fillId="2" borderId="6" xfId="0" applyNumberFormat="1" applyFont="1" applyFill="1" applyBorder="1" applyAlignment="1">
      <alignment horizontal="right"/>
    </xf>
    <xf numFmtId="0" fontId="11" fillId="2" borderId="4" xfId="0" applyFont="1" applyFill="1" applyBorder="1"/>
    <xf numFmtId="0" fontId="2" fillId="0" borderId="0" xfId="0" applyFont="1" applyAlignment="1">
      <alignment horizontal="left"/>
    </xf>
    <xf numFmtId="0" fontId="7" fillId="2" borderId="7" xfId="0" applyFont="1" applyFill="1" applyBorder="1" applyAlignment="1">
      <alignment horizontal="center" vertical="center" shrinkToFit="1"/>
    </xf>
    <xf numFmtId="0" fontId="2" fillId="2" borderId="7" xfId="0" applyFont="1" applyFill="1" applyBorder="1" applyAlignment="1">
      <alignment horizontal="center" vertical="center" shrinkToFit="1"/>
    </xf>
    <xf numFmtId="0" fontId="2" fillId="2" borderId="0" xfId="0" applyFont="1" applyFill="1"/>
    <xf numFmtId="0" fontId="2" fillId="2" borderId="0" xfId="0" applyFont="1" applyFill="1" applyAlignment="1">
      <alignment horizontal="right"/>
    </xf>
    <xf numFmtId="0" fontId="4" fillId="2" borderId="8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left"/>
    </xf>
    <xf numFmtId="0" fontId="4" fillId="2" borderId="10" xfId="0" applyFont="1" applyFill="1" applyBorder="1"/>
    <xf numFmtId="49" fontId="4" fillId="2" borderId="11" xfId="0" applyNumberFormat="1" applyFont="1" applyFill="1" applyBorder="1" applyAlignment="1">
      <alignment horizontal="left"/>
    </xf>
    <xf numFmtId="49" fontId="4" fillId="2" borderId="12" xfId="0" applyNumberFormat="1" applyFont="1" applyFill="1" applyBorder="1" applyAlignment="1">
      <alignment horizontal="left"/>
    </xf>
    <xf numFmtId="0" fontId="4" fillId="2" borderId="8" xfId="0" applyFont="1" applyFill="1" applyBorder="1"/>
    <xf numFmtId="0" fontId="4" fillId="2" borderId="13" xfId="0" applyFont="1" applyFill="1" applyBorder="1"/>
    <xf numFmtId="0" fontId="4" fillId="2" borderId="14" xfId="0" applyFont="1" applyFill="1" applyBorder="1"/>
    <xf numFmtId="0" fontId="4" fillId="2" borderId="15" xfId="0" applyFont="1" applyFill="1" applyBorder="1" applyAlignment="1">
      <alignment horizontal="center" wrapText="1"/>
    </xf>
    <xf numFmtId="0" fontId="4" fillId="2" borderId="16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 wrapText="1"/>
    </xf>
    <xf numFmtId="49" fontId="4" fillId="2" borderId="7" xfId="0" applyNumberFormat="1" applyFont="1" applyFill="1" applyBorder="1" applyAlignment="1">
      <alignment horizontal="left"/>
    </xf>
    <xf numFmtId="49" fontId="4" fillId="2" borderId="18" xfId="0" applyNumberFormat="1" applyFont="1" applyFill="1" applyBorder="1" applyAlignment="1">
      <alignment horizontal="left"/>
    </xf>
    <xf numFmtId="0" fontId="10" fillId="2" borderId="19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right"/>
    </xf>
    <xf numFmtId="0" fontId="3" fillId="2" borderId="23" xfId="0" applyFont="1" applyFill="1" applyBorder="1" applyAlignment="1">
      <alignment vertical="center"/>
    </xf>
    <xf numFmtId="0" fontId="3" fillId="2" borderId="1" xfId="0" applyFont="1" applyFill="1" applyBorder="1"/>
    <xf numFmtId="0" fontId="3" fillId="2" borderId="24" xfId="0" applyFont="1" applyFill="1" applyBorder="1"/>
    <xf numFmtId="0" fontId="2" fillId="2" borderId="25" xfId="0" applyFont="1" applyFill="1" applyBorder="1"/>
    <xf numFmtId="4" fontId="2" fillId="2" borderId="23" xfId="0" applyNumberFormat="1" applyFont="1" applyFill="1" applyBorder="1"/>
    <xf numFmtId="0" fontId="3" fillId="2" borderId="26" xfId="0" applyFont="1" applyFill="1" applyBorder="1" applyAlignment="1">
      <alignment horizontal="center"/>
    </xf>
    <xf numFmtId="0" fontId="3" fillId="2" borderId="27" xfId="0" applyFont="1" applyFill="1" applyBorder="1" applyAlignment="1">
      <alignment horizontal="right"/>
    </xf>
    <xf numFmtId="0" fontId="3" fillId="2" borderId="28" xfId="0" applyFont="1" applyFill="1" applyBorder="1" applyAlignment="1">
      <alignment vertical="center"/>
    </xf>
    <xf numFmtId="0" fontId="3" fillId="2" borderId="2" xfId="0" applyFont="1" applyFill="1" applyBorder="1"/>
    <xf numFmtId="0" fontId="3" fillId="2" borderId="28" xfId="0" applyFont="1" applyFill="1" applyBorder="1"/>
    <xf numFmtId="0" fontId="2" fillId="2" borderId="29" xfId="0" applyFont="1" applyFill="1" applyBorder="1"/>
    <xf numFmtId="0" fontId="3" fillId="2" borderId="30" xfId="0" applyFont="1" applyFill="1" applyBorder="1"/>
    <xf numFmtId="0" fontId="1" fillId="2" borderId="31" xfId="0" applyFont="1" applyFill="1" applyBorder="1" applyAlignment="1">
      <alignment horizontal="right"/>
    </xf>
    <xf numFmtId="0" fontId="1" fillId="2" borderId="32" xfId="0" applyFont="1" applyFill="1" applyBorder="1"/>
    <xf numFmtId="0" fontId="3" fillId="2" borderId="33" xfId="0" applyFont="1" applyFill="1" applyBorder="1"/>
    <xf numFmtId="0" fontId="3" fillId="2" borderId="34" xfId="0" applyFont="1" applyFill="1" applyBorder="1"/>
    <xf numFmtId="0" fontId="2" fillId="2" borderId="35" xfId="0" applyFont="1" applyFill="1" applyBorder="1"/>
    <xf numFmtId="0" fontId="1" fillId="2" borderId="27" xfId="0" applyFont="1" applyFill="1" applyBorder="1" applyAlignment="1">
      <alignment horizontal="right"/>
    </xf>
    <xf numFmtId="0" fontId="1" fillId="2" borderId="28" xfId="0" applyFont="1" applyFill="1" applyBorder="1"/>
    <xf numFmtId="0" fontId="3" fillId="2" borderId="27" xfId="0" applyFont="1" applyFill="1" applyBorder="1" applyAlignment="1">
      <alignment horizontal="center"/>
    </xf>
    <xf numFmtId="0" fontId="3" fillId="2" borderId="27" xfId="0" applyFont="1" applyFill="1" applyBorder="1"/>
    <xf numFmtId="0" fontId="3" fillId="2" borderId="29" xfId="0" applyFont="1" applyFill="1" applyBorder="1" applyAlignment="1">
      <alignment horizontal="center"/>
    </xf>
    <xf numFmtId="0" fontId="3" fillId="2" borderId="22" xfId="0" applyFont="1" applyFill="1" applyBorder="1"/>
    <xf numFmtId="0" fontId="3" fillId="2" borderId="23" xfId="0" applyFont="1" applyFill="1" applyBorder="1"/>
    <xf numFmtId="0" fontId="3" fillId="2" borderId="36" xfId="0" applyFont="1" applyFill="1" applyBorder="1"/>
    <xf numFmtId="0" fontId="3" fillId="2" borderId="37" xfId="0" applyFont="1" applyFill="1" applyBorder="1" applyAlignment="1">
      <alignment horizontal="center"/>
    </xf>
    <xf numFmtId="0" fontId="3" fillId="2" borderId="38" xfId="0" applyFont="1" applyFill="1" applyBorder="1" applyAlignment="1">
      <alignment horizontal="right"/>
    </xf>
    <xf numFmtId="0" fontId="3" fillId="2" borderId="39" xfId="0" applyFont="1" applyFill="1" applyBorder="1"/>
    <xf numFmtId="0" fontId="3" fillId="2" borderId="38" xfId="0" applyFont="1" applyFill="1" applyBorder="1"/>
    <xf numFmtId="0" fontId="3" fillId="2" borderId="40" xfId="0" applyFont="1" applyFill="1" applyBorder="1"/>
    <xf numFmtId="0" fontId="2" fillId="2" borderId="37" xfId="0" applyFont="1" applyFill="1" applyBorder="1"/>
    <xf numFmtId="4" fontId="2" fillId="2" borderId="17" xfId="0" applyNumberFormat="1" applyFont="1" applyFill="1" applyBorder="1"/>
    <xf numFmtId="0" fontId="0" fillId="2" borderId="0" xfId="0" applyFill="1"/>
    <xf numFmtId="0" fontId="12" fillId="2" borderId="41" xfId="0" applyFont="1" applyFill="1" applyBorder="1"/>
    <xf numFmtId="0" fontId="2" fillId="2" borderId="42" xfId="0" applyFont="1" applyFill="1" applyBorder="1"/>
    <xf numFmtId="0" fontId="2" fillId="2" borderId="43" xfId="0" applyFont="1" applyFill="1" applyBorder="1"/>
    <xf numFmtId="0" fontId="0" fillId="0" borderId="44" xfId="0" applyFill="1" applyBorder="1" applyAlignment="1">
      <alignment horizontal="center"/>
    </xf>
    <xf numFmtId="0" fontId="0" fillId="0" borderId="45" xfId="0" applyFill="1" applyBorder="1" applyAlignment="1">
      <alignment horizontal="center"/>
    </xf>
    <xf numFmtId="0" fontId="0" fillId="0" borderId="46" xfId="0" applyFill="1" applyBorder="1" applyAlignment="1">
      <alignment horizontal="center"/>
    </xf>
    <xf numFmtId="0" fontId="0" fillId="0" borderId="0" xfId="0" applyBorder="1"/>
    <xf numFmtId="0" fontId="0" fillId="0" borderId="0" xfId="0" applyFill="1"/>
    <xf numFmtId="0" fontId="2" fillId="0" borderId="0" xfId="0" applyFont="1" applyFill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2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8"/>
  <sheetViews>
    <sheetView tabSelected="1" zoomScalePageLayoutView="55" workbookViewId="0" topLeftCell="A1">
      <selection activeCell="J11" sqref="J11"/>
    </sheetView>
  </sheetViews>
  <sheetFormatPr defaultColWidth="9.140625" defaultRowHeight="15"/>
  <cols>
    <col min="1" max="1" width="15.28125" style="0" customWidth="1"/>
    <col min="2" max="2" width="11.57421875" style="0" customWidth="1"/>
    <col min="3" max="3" width="18.28125" style="0" customWidth="1"/>
    <col min="4" max="4" width="4.8515625" style="0" customWidth="1"/>
    <col min="5" max="5" width="16.7109375" style="0" customWidth="1"/>
    <col min="6" max="6" width="16.8515625" style="0" customWidth="1"/>
    <col min="7" max="7" width="16.00390625" style="0" customWidth="1"/>
    <col min="8" max="8" width="16.28125" style="0" customWidth="1"/>
  </cols>
  <sheetData>
    <row r="1" spans="1:9" s="1" customFormat="1" ht="18" customHeight="1" thickBot="1">
      <c r="A1" s="16" t="s">
        <v>33</v>
      </c>
      <c r="B1" s="17"/>
      <c r="C1" s="17"/>
      <c r="D1" s="17"/>
      <c r="E1" s="17"/>
      <c r="F1" s="18"/>
      <c r="G1" s="18"/>
      <c r="H1" s="19"/>
      <c r="I1" s="3"/>
    </row>
    <row r="2" spans="1:9" ht="15" thickTop="1">
      <c r="A2" s="71" t="s">
        <v>32</v>
      </c>
      <c r="B2" s="72"/>
      <c r="C2" s="73"/>
      <c r="D2" s="18"/>
      <c r="E2" s="18"/>
      <c r="F2" s="18"/>
      <c r="G2" s="18"/>
      <c r="H2" s="18"/>
      <c r="I2" s="3"/>
    </row>
    <row r="3" spans="1:8" ht="97.8" customHeight="1" thickBot="1">
      <c r="A3" s="74"/>
      <c r="B3" s="75"/>
      <c r="C3" s="76"/>
      <c r="D3" s="70"/>
      <c r="E3" s="70"/>
      <c r="F3" s="70"/>
      <c r="G3" s="70"/>
      <c r="H3" s="70"/>
    </row>
    <row r="4" spans="1:8" ht="7.2" customHeight="1" thickBot="1">
      <c r="A4" s="70"/>
      <c r="B4" s="70"/>
      <c r="C4" s="70"/>
      <c r="D4" s="70"/>
      <c r="E4" s="70"/>
      <c r="F4" s="70"/>
      <c r="G4" s="70"/>
      <c r="H4" s="70"/>
    </row>
    <row r="5" spans="1:9" ht="19.5" customHeight="1" thickTop="1">
      <c r="A5" s="20"/>
      <c r="B5" s="21" t="s">
        <v>30</v>
      </c>
      <c r="C5" s="22"/>
      <c r="D5" s="23"/>
      <c r="E5" s="24"/>
      <c r="F5" s="25"/>
      <c r="G5" s="26"/>
      <c r="H5" s="27"/>
      <c r="I5" s="3"/>
    </row>
    <row r="6" spans="1:9" s="2" customFormat="1" ht="63" thickBot="1">
      <c r="A6" s="28" t="s">
        <v>27</v>
      </c>
      <c r="B6" s="29" t="s">
        <v>23</v>
      </c>
      <c r="C6" s="30" t="s">
        <v>29</v>
      </c>
      <c r="D6" s="31" t="s">
        <v>24</v>
      </c>
      <c r="E6" s="32"/>
      <c r="F6" s="33" t="s">
        <v>28</v>
      </c>
      <c r="G6" s="34" t="s">
        <v>25</v>
      </c>
      <c r="H6" s="35" t="s">
        <v>26</v>
      </c>
      <c r="I6" s="3"/>
    </row>
    <row r="7" spans="1:9" ht="15" thickTop="1">
      <c r="A7" s="36">
        <v>1</v>
      </c>
      <c r="B7" s="37">
        <v>280</v>
      </c>
      <c r="C7" s="38" t="s">
        <v>1</v>
      </c>
      <c r="D7" s="39">
        <v>1</v>
      </c>
      <c r="E7" s="40" t="s">
        <v>2</v>
      </c>
      <c r="F7" s="41">
        <v>150</v>
      </c>
      <c r="G7" s="4"/>
      <c r="H7" s="42">
        <f>SUM(F7*G7)</f>
        <v>0</v>
      </c>
      <c r="I7" s="15"/>
    </row>
    <row r="8" spans="1:9" ht="15">
      <c r="A8" s="43">
        <v>2</v>
      </c>
      <c r="B8" s="44">
        <v>190</v>
      </c>
      <c r="C8" s="45" t="s">
        <v>1</v>
      </c>
      <c r="D8" s="46">
        <v>1</v>
      </c>
      <c r="E8" s="47" t="s">
        <v>2</v>
      </c>
      <c r="F8" s="48">
        <v>3500</v>
      </c>
      <c r="G8" s="5"/>
      <c r="H8" s="42">
        <f aca="true" t="shared" si="0" ref="H8:H54">SUM(F8*G8)</f>
        <v>0</v>
      </c>
      <c r="I8" s="3"/>
    </row>
    <row r="9" spans="1:9" ht="15">
      <c r="A9" s="43">
        <v>3</v>
      </c>
      <c r="B9" s="44">
        <v>68</v>
      </c>
      <c r="C9" s="47" t="s">
        <v>3</v>
      </c>
      <c r="D9" s="46">
        <v>1</v>
      </c>
      <c r="E9" s="47" t="s">
        <v>2</v>
      </c>
      <c r="F9" s="48">
        <v>1500</v>
      </c>
      <c r="G9" s="5"/>
      <c r="H9" s="42">
        <f t="shared" si="0"/>
        <v>0</v>
      </c>
      <c r="I9" s="3"/>
    </row>
    <row r="10" spans="1:9" ht="15">
      <c r="A10" s="43">
        <v>4</v>
      </c>
      <c r="B10" s="44">
        <v>19</v>
      </c>
      <c r="C10" s="47" t="s">
        <v>3</v>
      </c>
      <c r="D10" s="46">
        <v>1</v>
      </c>
      <c r="E10" s="47" t="s">
        <v>2</v>
      </c>
      <c r="F10" s="48">
        <v>17000</v>
      </c>
      <c r="G10" s="5"/>
      <c r="H10" s="42">
        <f t="shared" si="0"/>
        <v>0</v>
      </c>
      <c r="I10" s="3"/>
    </row>
    <row r="11" spans="1:9" ht="15">
      <c r="A11" s="43">
        <v>5</v>
      </c>
      <c r="B11" s="44">
        <v>250</v>
      </c>
      <c r="C11" s="47" t="s">
        <v>2</v>
      </c>
      <c r="D11" s="46">
        <v>1</v>
      </c>
      <c r="E11" s="47" t="s">
        <v>4</v>
      </c>
      <c r="F11" s="48">
        <v>3000</v>
      </c>
      <c r="G11" s="5"/>
      <c r="H11" s="42">
        <f t="shared" si="0"/>
        <v>0</v>
      </c>
      <c r="I11" s="3"/>
    </row>
    <row r="12" spans="1:9" ht="15">
      <c r="A12" s="43">
        <v>6</v>
      </c>
      <c r="B12" s="44">
        <v>200</v>
      </c>
      <c r="C12" s="47" t="s">
        <v>2</v>
      </c>
      <c r="D12" s="46">
        <v>1</v>
      </c>
      <c r="E12" s="47" t="s">
        <v>4</v>
      </c>
      <c r="F12" s="48">
        <v>2500</v>
      </c>
      <c r="G12" s="5"/>
      <c r="H12" s="42">
        <f t="shared" si="0"/>
        <v>0</v>
      </c>
      <c r="I12" s="3"/>
    </row>
    <row r="13" spans="1:9" ht="15">
      <c r="A13" s="43">
        <v>7</v>
      </c>
      <c r="B13" s="44">
        <v>210</v>
      </c>
      <c r="C13" s="47" t="s">
        <v>2</v>
      </c>
      <c r="D13" s="46">
        <v>1</v>
      </c>
      <c r="E13" s="47" t="s">
        <v>4</v>
      </c>
      <c r="F13" s="48">
        <v>600</v>
      </c>
      <c r="G13" s="5"/>
      <c r="H13" s="42">
        <f t="shared" si="0"/>
        <v>0</v>
      </c>
      <c r="I13" s="3"/>
    </row>
    <row r="14" spans="1:9" ht="15">
      <c r="A14" s="43">
        <v>8</v>
      </c>
      <c r="B14" s="44">
        <v>190</v>
      </c>
      <c r="C14" s="45" t="s">
        <v>1</v>
      </c>
      <c r="D14" s="46">
        <v>1</v>
      </c>
      <c r="E14" s="47" t="s">
        <v>0</v>
      </c>
      <c r="F14" s="48">
        <v>400</v>
      </c>
      <c r="G14" s="5"/>
      <c r="H14" s="42">
        <f t="shared" si="0"/>
        <v>0</v>
      </c>
      <c r="I14" s="3"/>
    </row>
    <row r="15" spans="1:9" ht="15">
      <c r="A15" s="43">
        <v>9</v>
      </c>
      <c r="B15" s="44">
        <v>190</v>
      </c>
      <c r="C15" s="45" t="s">
        <v>1</v>
      </c>
      <c r="D15" s="46">
        <v>1</v>
      </c>
      <c r="E15" s="47" t="s">
        <v>0</v>
      </c>
      <c r="F15" s="48">
        <v>100</v>
      </c>
      <c r="G15" s="5"/>
      <c r="H15" s="42">
        <f t="shared" si="0"/>
        <v>0</v>
      </c>
      <c r="I15" s="3"/>
    </row>
    <row r="16" spans="1:9" ht="15">
      <c r="A16" s="43">
        <v>10</v>
      </c>
      <c r="B16" s="44">
        <v>50</v>
      </c>
      <c r="C16" s="47" t="s">
        <v>5</v>
      </c>
      <c r="D16" s="46">
        <v>1</v>
      </c>
      <c r="E16" s="47" t="s">
        <v>0</v>
      </c>
      <c r="F16" s="48">
        <v>200</v>
      </c>
      <c r="G16" s="5"/>
      <c r="H16" s="42">
        <f t="shared" si="0"/>
        <v>0</v>
      </c>
      <c r="I16" s="3"/>
    </row>
    <row r="17" spans="1:9" ht="15">
      <c r="A17" s="43">
        <v>11</v>
      </c>
      <c r="B17" s="44">
        <v>30</v>
      </c>
      <c r="C17" s="47" t="s">
        <v>2</v>
      </c>
      <c r="D17" s="46">
        <v>1</v>
      </c>
      <c r="E17" s="47" t="s">
        <v>6</v>
      </c>
      <c r="F17" s="48">
        <v>900</v>
      </c>
      <c r="G17" s="5"/>
      <c r="H17" s="42">
        <f t="shared" si="0"/>
        <v>0</v>
      </c>
      <c r="I17" s="3"/>
    </row>
    <row r="18" spans="1:9" ht="15">
      <c r="A18" s="43">
        <v>12</v>
      </c>
      <c r="B18" s="44">
        <v>100</v>
      </c>
      <c r="C18" s="47" t="s">
        <v>7</v>
      </c>
      <c r="D18" s="46">
        <v>1</v>
      </c>
      <c r="E18" s="49" t="s">
        <v>2</v>
      </c>
      <c r="F18" s="48">
        <v>700</v>
      </c>
      <c r="G18" s="5"/>
      <c r="H18" s="42">
        <f t="shared" si="0"/>
        <v>0</v>
      </c>
      <c r="I18" s="3"/>
    </row>
    <row r="19" spans="1:9" ht="15">
      <c r="A19" s="43">
        <v>13</v>
      </c>
      <c r="B19" s="44">
        <v>100</v>
      </c>
      <c r="C19" s="47" t="s">
        <v>7</v>
      </c>
      <c r="D19" s="46">
        <v>1</v>
      </c>
      <c r="E19" s="49" t="s">
        <v>2</v>
      </c>
      <c r="F19" s="48">
        <v>1000</v>
      </c>
      <c r="G19" s="5"/>
      <c r="H19" s="42">
        <f t="shared" si="0"/>
        <v>0</v>
      </c>
      <c r="I19" s="3"/>
    </row>
    <row r="20" spans="1:9" ht="15">
      <c r="A20" s="43">
        <v>14</v>
      </c>
      <c r="B20" s="44">
        <v>250</v>
      </c>
      <c r="C20" s="45" t="s">
        <v>7</v>
      </c>
      <c r="D20" s="46">
        <v>1</v>
      </c>
      <c r="E20" s="49" t="s">
        <v>2</v>
      </c>
      <c r="F20" s="48">
        <v>500</v>
      </c>
      <c r="G20" s="5"/>
      <c r="H20" s="42">
        <f t="shared" si="0"/>
        <v>0</v>
      </c>
      <c r="I20" s="3"/>
    </row>
    <row r="21" spans="1:9" ht="15">
      <c r="A21" s="43">
        <v>15</v>
      </c>
      <c r="B21" s="50">
        <v>5</v>
      </c>
      <c r="C21" s="51" t="s">
        <v>8</v>
      </c>
      <c r="D21" s="52">
        <v>1</v>
      </c>
      <c r="E21" s="53" t="s">
        <v>9</v>
      </c>
      <c r="F21" s="48">
        <v>400</v>
      </c>
      <c r="G21" s="5"/>
      <c r="H21" s="42">
        <f t="shared" si="0"/>
        <v>0</v>
      </c>
      <c r="I21" s="3"/>
    </row>
    <row r="22" spans="1:9" ht="15">
      <c r="A22" s="43">
        <v>16</v>
      </c>
      <c r="B22" s="50">
        <v>750</v>
      </c>
      <c r="C22" s="51" t="s">
        <v>7</v>
      </c>
      <c r="D22" s="52">
        <v>1</v>
      </c>
      <c r="E22" s="53" t="s">
        <v>10</v>
      </c>
      <c r="F22" s="54">
        <v>1400</v>
      </c>
      <c r="G22" s="5"/>
      <c r="H22" s="42">
        <f t="shared" si="0"/>
        <v>0</v>
      </c>
      <c r="I22" s="3"/>
    </row>
    <row r="23" spans="1:9" ht="15">
      <c r="A23" s="43">
        <v>17</v>
      </c>
      <c r="B23" s="44">
        <v>5000</v>
      </c>
      <c r="C23" s="47" t="s">
        <v>7</v>
      </c>
      <c r="D23" s="46">
        <v>1</v>
      </c>
      <c r="E23" s="49" t="s">
        <v>9</v>
      </c>
      <c r="F23" s="48">
        <v>180</v>
      </c>
      <c r="G23" s="5"/>
      <c r="H23" s="42">
        <f t="shared" si="0"/>
        <v>0</v>
      </c>
      <c r="I23" s="3"/>
    </row>
    <row r="24" spans="1:9" ht="15">
      <c r="A24" s="43">
        <v>18</v>
      </c>
      <c r="B24" s="44">
        <v>500</v>
      </c>
      <c r="C24" s="47" t="s">
        <v>11</v>
      </c>
      <c r="D24" s="46">
        <v>1</v>
      </c>
      <c r="E24" s="49" t="s">
        <v>2</v>
      </c>
      <c r="F24" s="48">
        <v>120</v>
      </c>
      <c r="G24" s="5"/>
      <c r="H24" s="42">
        <f t="shared" si="0"/>
        <v>0</v>
      </c>
      <c r="I24" s="3"/>
    </row>
    <row r="25" spans="1:9" ht="15">
      <c r="A25" s="43">
        <v>19</v>
      </c>
      <c r="B25" s="44">
        <v>100</v>
      </c>
      <c r="C25" s="47" t="s">
        <v>12</v>
      </c>
      <c r="D25" s="46">
        <v>1</v>
      </c>
      <c r="E25" s="49" t="s">
        <v>2</v>
      </c>
      <c r="F25" s="48">
        <v>4500</v>
      </c>
      <c r="G25" s="5"/>
      <c r="H25" s="42">
        <f t="shared" si="0"/>
        <v>0</v>
      </c>
      <c r="I25" s="3"/>
    </row>
    <row r="26" spans="1:9" ht="15">
      <c r="A26" s="43">
        <v>20</v>
      </c>
      <c r="B26" s="44">
        <v>10000</v>
      </c>
      <c r="C26" s="47" t="s">
        <v>12</v>
      </c>
      <c r="D26" s="46">
        <v>1</v>
      </c>
      <c r="E26" s="49" t="s">
        <v>2</v>
      </c>
      <c r="F26" s="48">
        <v>3</v>
      </c>
      <c r="G26" s="5"/>
      <c r="H26" s="42">
        <f t="shared" si="0"/>
        <v>0</v>
      </c>
      <c r="I26" s="3"/>
    </row>
    <row r="27" spans="1:9" ht="15">
      <c r="A27" s="43">
        <v>21</v>
      </c>
      <c r="B27" s="44">
        <v>5000</v>
      </c>
      <c r="C27" s="47" t="s">
        <v>12</v>
      </c>
      <c r="D27" s="46">
        <v>1</v>
      </c>
      <c r="E27" s="49" t="s">
        <v>2</v>
      </c>
      <c r="F27" s="48">
        <v>55</v>
      </c>
      <c r="G27" s="5"/>
      <c r="H27" s="42">
        <f t="shared" si="0"/>
        <v>0</v>
      </c>
      <c r="I27" s="3"/>
    </row>
    <row r="28" spans="1:9" ht="15">
      <c r="A28" s="43">
        <v>22</v>
      </c>
      <c r="B28" s="44">
        <v>600</v>
      </c>
      <c r="C28" s="47" t="s">
        <v>12</v>
      </c>
      <c r="D28" s="46">
        <v>1</v>
      </c>
      <c r="E28" s="49" t="s">
        <v>2</v>
      </c>
      <c r="F28" s="48">
        <v>460</v>
      </c>
      <c r="G28" s="5"/>
      <c r="H28" s="42">
        <f t="shared" si="0"/>
        <v>0</v>
      </c>
      <c r="I28" s="3"/>
    </row>
    <row r="29" spans="1:9" ht="15">
      <c r="A29" s="43">
        <v>23</v>
      </c>
      <c r="B29" s="44">
        <v>450</v>
      </c>
      <c r="C29" s="47" t="s">
        <v>12</v>
      </c>
      <c r="D29" s="46">
        <v>1</v>
      </c>
      <c r="E29" s="49" t="s">
        <v>2</v>
      </c>
      <c r="F29" s="48">
        <v>1410</v>
      </c>
      <c r="G29" s="5"/>
      <c r="H29" s="42">
        <f t="shared" si="0"/>
        <v>0</v>
      </c>
      <c r="I29" s="3"/>
    </row>
    <row r="30" spans="1:9" ht="15">
      <c r="A30" s="43">
        <v>24</v>
      </c>
      <c r="B30" s="44">
        <v>375</v>
      </c>
      <c r="C30" s="47" t="s">
        <v>12</v>
      </c>
      <c r="D30" s="46">
        <v>1</v>
      </c>
      <c r="E30" s="49" t="s">
        <v>2</v>
      </c>
      <c r="F30" s="48">
        <v>240</v>
      </c>
      <c r="G30" s="5"/>
      <c r="H30" s="42">
        <f t="shared" si="0"/>
        <v>0</v>
      </c>
      <c r="I30" s="3"/>
    </row>
    <row r="31" spans="1:9" ht="15">
      <c r="A31" s="43">
        <v>25</v>
      </c>
      <c r="B31" s="55" t="s">
        <v>13</v>
      </c>
      <c r="C31" s="56" t="s">
        <v>14</v>
      </c>
      <c r="D31" s="46">
        <v>1</v>
      </c>
      <c r="E31" s="49" t="s">
        <v>15</v>
      </c>
      <c r="F31" s="41">
        <v>350</v>
      </c>
      <c r="G31" s="5"/>
      <c r="H31" s="42">
        <f t="shared" si="0"/>
        <v>0</v>
      </c>
      <c r="I31" s="3"/>
    </row>
    <row r="32" spans="1:9" ht="15">
      <c r="A32" s="43">
        <v>26</v>
      </c>
      <c r="B32" s="55" t="s">
        <v>16</v>
      </c>
      <c r="C32" s="56" t="s">
        <v>14</v>
      </c>
      <c r="D32" s="46">
        <v>1</v>
      </c>
      <c r="E32" s="49" t="s">
        <v>15</v>
      </c>
      <c r="F32" s="48">
        <v>40</v>
      </c>
      <c r="G32" s="5"/>
      <c r="H32" s="42">
        <f t="shared" si="0"/>
        <v>0</v>
      </c>
      <c r="I32" s="3"/>
    </row>
    <row r="33" spans="1:9" ht="15">
      <c r="A33" s="43">
        <v>27</v>
      </c>
      <c r="B33" s="55" t="s">
        <v>16</v>
      </c>
      <c r="C33" s="56" t="s">
        <v>14</v>
      </c>
      <c r="D33" s="46">
        <v>1</v>
      </c>
      <c r="E33" s="49" t="s">
        <v>15</v>
      </c>
      <c r="F33" s="48">
        <v>40</v>
      </c>
      <c r="G33" s="5"/>
      <c r="H33" s="42">
        <f t="shared" si="0"/>
        <v>0</v>
      </c>
      <c r="I33" s="3"/>
    </row>
    <row r="34" spans="1:9" ht="15">
      <c r="A34" s="43">
        <v>28</v>
      </c>
      <c r="B34" s="44">
        <v>200</v>
      </c>
      <c r="C34" s="47" t="s">
        <v>7</v>
      </c>
      <c r="D34" s="46">
        <v>1</v>
      </c>
      <c r="E34" s="49" t="s">
        <v>2</v>
      </c>
      <c r="F34" s="48">
        <v>450</v>
      </c>
      <c r="G34" s="5"/>
      <c r="H34" s="42">
        <f t="shared" si="0"/>
        <v>0</v>
      </c>
      <c r="I34" s="3"/>
    </row>
    <row r="35" spans="1:9" ht="15">
      <c r="A35" s="43">
        <v>29</v>
      </c>
      <c r="B35" s="44" t="s">
        <v>17</v>
      </c>
      <c r="C35" s="47" t="s">
        <v>18</v>
      </c>
      <c r="D35" s="46">
        <v>1</v>
      </c>
      <c r="E35" s="49" t="s">
        <v>2</v>
      </c>
      <c r="F35" s="48">
        <v>300</v>
      </c>
      <c r="G35" s="5"/>
      <c r="H35" s="42">
        <f t="shared" si="0"/>
        <v>0</v>
      </c>
      <c r="I35" s="3"/>
    </row>
    <row r="36" spans="1:9" ht="15">
      <c r="A36" s="43">
        <v>30</v>
      </c>
      <c r="B36" s="44" t="s">
        <v>19</v>
      </c>
      <c r="C36" s="47" t="s">
        <v>18</v>
      </c>
      <c r="D36" s="46">
        <v>1</v>
      </c>
      <c r="E36" s="49" t="s">
        <v>2</v>
      </c>
      <c r="F36" s="48">
        <v>250</v>
      </c>
      <c r="G36" s="5"/>
      <c r="H36" s="42">
        <f t="shared" si="0"/>
        <v>0</v>
      </c>
      <c r="I36" s="3"/>
    </row>
    <row r="37" spans="1:9" ht="15">
      <c r="A37" s="43">
        <v>31</v>
      </c>
      <c r="B37" s="44" t="s">
        <v>19</v>
      </c>
      <c r="C37" s="47" t="s">
        <v>18</v>
      </c>
      <c r="D37" s="46">
        <v>1</v>
      </c>
      <c r="E37" s="49" t="s">
        <v>2</v>
      </c>
      <c r="F37" s="48">
        <v>650</v>
      </c>
      <c r="G37" s="5"/>
      <c r="H37" s="42">
        <f t="shared" si="0"/>
        <v>0</v>
      </c>
      <c r="I37" s="3"/>
    </row>
    <row r="38" spans="1:9" ht="15">
      <c r="A38" s="43">
        <v>32</v>
      </c>
      <c r="B38" s="44" t="s">
        <v>20</v>
      </c>
      <c r="C38" s="47" t="s">
        <v>18</v>
      </c>
      <c r="D38" s="46">
        <v>1</v>
      </c>
      <c r="E38" s="49" t="s">
        <v>2</v>
      </c>
      <c r="F38" s="48">
        <v>500</v>
      </c>
      <c r="G38" s="5"/>
      <c r="H38" s="42">
        <f t="shared" si="0"/>
        <v>0</v>
      </c>
      <c r="I38" s="3"/>
    </row>
    <row r="39" spans="1:9" ht="15">
      <c r="A39" s="43">
        <v>33</v>
      </c>
      <c r="B39" s="44">
        <v>10</v>
      </c>
      <c r="C39" s="47" t="s">
        <v>2</v>
      </c>
      <c r="D39" s="46">
        <v>1</v>
      </c>
      <c r="E39" s="49" t="s">
        <v>15</v>
      </c>
      <c r="F39" s="48">
        <v>500</v>
      </c>
      <c r="G39" s="5"/>
      <c r="H39" s="42">
        <f t="shared" si="0"/>
        <v>0</v>
      </c>
      <c r="I39" s="3"/>
    </row>
    <row r="40" spans="1:9" ht="15">
      <c r="A40" s="43">
        <v>34</v>
      </c>
      <c r="B40" s="44">
        <v>750</v>
      </c>
      <c r="C40" s="47" t="s">
        <v>7</v>
      </c>
      <c r="D40" s="46">
        <v>1</v>
      </c>
      <c r="E40" s="49" t="s">
        <v>2</v>
      </c>
      <c r="F40" s="48">
        <v>120</v>
      </c>
      <c r="G40" s="5"/>
      <c r="H40" s="42">
        <f t="shared" si="0"/>
        <v>0</v>
      </c>
      <c r="I40" s="3"/>
    </row>
    <row r="41" spans="1:9" ht="15">
      <c r="A41" s="43">
        <v>35</v>
      </c>
      <c r="B41" s="44">
        <v>750</v>
      </c>
      <c r="C41" s="47" t="s">
        <v>7</v>
      </c>
      <c r="D41" s="46">
        <v>1</v>
      </c>
      <c r="E41" s="49" t="s">
        <v>2</v>
      </c>
      <c r="F41" s="48">
        <v>350</v>
      </c>
      <c r="G41" s="5"/>
      <c r="H41" s="42">
        <f t="shared" si="0"/>
        <v>0</v>
      </c>
      <c r="I41" s="3"/>
    </row>
    <row r="42" spans="1:9" ht="15">
      <c r="A42" s="43">
        <v>36</v>
      </c>
      <c r="B42" s="44">
        <v>360</v>
      </c>
      <c r="C42" s="47" t="s">
        <v>7</v>
      </c>
      <c r="D42" s="46">
        <v>1</v>
      </c>
      <c r="E42" s="49" t="s">
        <v>2</v>
      </c>
      <c r="F42" s="48">
        <v>700</v>
      </c>
      <c r="G42" s="5"/>
      <c r="H42" s="42">
        <f t="shared" si="0"/>
        <v>0</v>
      </c>
      <c r="I42" s="3"/>
    </row>
    <row r="43" spans="1:9" ht="15">
      <c r="A43" s="43">
        <v>37</v>
      </c>
      <c r="B43" s="55">
        <v>900</v>
      </c>
      <c r="C43" s="56" t="s">
        <v>12</v>
      </c>
      <c r="D43" s="46">
        <v>1</v>
      </c>
      <c r="E43" s="49" t="s">
        <v>2</v>
      </c>
      <c r="F43" s="48">
        <v>100</v>
      </c>
      <c r="G43" s="5"/>
      <c r="H43" s="42">
        <f t="shared" si="0"/>
        <v>0</v>
      </c>
      <c r="I43" s="10"/>
    </row>
    <row r="44" spans="1:9" ht="15">
      <c r="A44" s="57">
        <v>38</v>
      </c>
      <c r="B44" s="55">
        <v>1</v>
      </c>
      <c r="C44" s="47" t="s">
        <v>2</v>
      </c>
      <c r="D44" s="58">
        <v>1</v>
      </c>
      <c r="E44" s="49" t="s">
        <v>2</v>
      </c>
      <c r="F44" s="48">
        <v>300</v>
      </c>
      <c r="G44" s="5"/>
      <c r="H44" s="42">
        <f t="shared" si="0"/>
        <v>0</v>
      </c>
      <c r="I44" s="3"/>
    </row>
    <row r="45" spans="1:9" ht="15">
      <c r="A45" s="57">
        <v>39</v>
      </c>
      <c r="B45" s="44">
        <v>300</v>
      </c>
      <c r="C45" s="47" t="s">
        <v>7</v>
      </c>
      <c r="D45" s="58">
        <v>1</v>
      </c>
      <c r="E45" s="49" t="s">
        <v>2</v>
      </c>
      <c r="F45" s="48">
        <v>300</v>
      </c>
      <c r="G45" s="5"/>
      <c r="H45" s="42">
        <f t="shared" si="0"/>
        <v>0</v>
      </c>
      <c r="I45" s="3"/>
    </row>
    <row r="46" spans="1:9" ht="15">
      <c r="A46" s="57">
        <v>40</v>
      </c>
      <c r="B46" s="55">
        <v>1</v>
      </c>
      <c r="C46" s="56" t="s">
        <v>2</v>
      </c>
      <c r="D46" s="58">
        <v>1</v>
      </c>
      <c r="E46" s="49" t="s">
        <v>2</v>
      </c>
      <c r="F46" s="48">
        <v>500</v>
      </c>
      <c r="G46" s="5"/>
      <c r="H46" s="42">
        <f t="shared" si="0"/>
        <v>0</v>
      </c>
      <c r="I46" s="3"/>
    </row>
    <row r="47" spans="1:9" ht="15">
      <c r="A47" s="59">
        <v>41</v>
      </c>
      <c r="B47" s="44">
        <v>1</v>
      </c>
      <c r="C47" s="45" t="s">
        <v>21</v>
      </c>
      <c r="D47" s="58">
        <v>1</v>
      </c>
      <c r="E47" s="49" t="s">
        <v>2</v>
      </c>
      <c r="F47" s="48">
        <v>200</v>
      </c>
      <c r="G47" s="5"/>
      <c r="H47" s="42">
        <f t="shared" si="0"/>
        <v>0</v>
      </c>
      <c r="I47" s="3"/>
    </row>
    <row r="48" spans="1:9" ht="15">
      <c r="A48" s="59">
        <v>42</v>
      </c>
      <c r="B48" s="44">
        <v>900</v>
      </c>
      <c r="C48" s="47" t="s">
        <v>7</v>
      </c>
      <c r="D48" s="58">
        <v>1</v>
      </c>
      <c r="E48" s="49" t="s">
        <v>2</v>
      </c>
      <c r="F48" s="48">
        <v>660</v>
      </c>
      <c r="G48" s="5"/>
      <c r="H48" s="42">
        <f t="shared" si="0"/>
        <v>0</v>
      </c>
      <c r="I48" s="3"/>
    </row>
    <row r="49" spans="1:9" ht="15">
      <c r="A49" s="59">
        <v>43</v>
      </c>
      <c r="B49" s="44">
        <v>500</v>
      </c>
      <c r="C49" s="47" t="s">
        <v>7</v>
      </c>
      <c r="D49" s="58">
        <v>1</v>
      </c>
      <c r="E49" s="49" t="s">
        <v>2</v>
      </c>
      <c r="F49" s="48">
        <v>150</v>
      </c>
      <c r="G49" s="5"/>
      <c r="H49" s="42">
        <f t="shared" si="0"/>
        <v>0</v>
      </c>
      <c r="I49" s="3"/>
    </row>
    <row r="50" spans="1:9" ht="15">
      <c r="A50" s="59">
        <v>44</v>
      </c>
      <c r="B50" s="60">
        <v>500</v>
      </c>
      <c r="C50" s="61" t="s">
        <v>7</v>
      </c>
      <c r="D50" s="60">
        <v>1</v>
      </c>
      <c r="E50" s="62" t="s">
        <v>2</v>
      </c>
      <c r="F50" s="41">
        <v>450</v>
      </c>
      <c r="G50" s="5"/>
      <c r="H50" s="42">
        <f t="shared" si="0"/>
        <v>0</v>
      </c>
      <c r="I50" s="3"/>
    </row>
    <row r="51" spans="1:9" ht="15">
      <c r="A51" s="59">
        <v>45</v>
      </c>
      <c r="B51" s="58">
        <v>500</v>
      </c>
      <c r="C51" s="47" t="s">
        <v>7</v>
      </c>
      <c r="D51" s="58">
        <v>1</v>
      </c>
      <c r="E51" s="49" t="s">
        <v>2</v>
      </c>
      <c r="F51" s="48">
        <v>100</v>
      </c>
      <c r="G51" s="5"/>
      <c r="H51" s="42">
        <f t="shared" si="0"/>
        <v>0</v>
      </c>
      <c r="I51" s="3"/>
    </row>
    <row r="52" spans="1:9" ht="15">
      <c r="A52" s="59">
        <v>46</v>
      </c>
      <c r="B52" s="58">
        <v>1000</v>
      </c>
      <c r="C52" s="47" t="s">
        <v>12</v>
      </c>
      <c r="D52" s="58">
        <v>1</v>
      </c>
      <c r="E52" s="49" t="s">
        <v>2</v>
      </c>
      <c r="F52" s="48">
        <v>330</v>
      </c>
      <c r="G52" s="5"/>
      <c r="H52" s="42">
        <f t="shared" si="0"/>
        <v>0</v>
      </c>
      <c r="I52" s="3"/>
    </row>
    <row r="53" spans="1:9" ht="15">
      <c r="A53" s="59">
        <v>47</v>
      </c>
      <c r="B53" s="44">
        <v>750</v>
      </c>
      <c r="C53" s="47" t="s">
        <v>7</v>
      </c>
      <c r="D53" s="58">
        <v>1</v>
      </c>
      <c r="E53" s="49" t="s">
        <v>2</v>
      </c>
      <c r="F53" s="48">
        <v>160</v>
      </c>
      <c r="G53" s="5"/>
      <c r="H53" s="42">
        <f t="shared" si="0"/>
        <v>0</v>
      </c>
      <c r="I53" s="3"/>
    </row>
    <row r="54" spans="1:9" ht="15">
      <c r="A54" s="59">
        <v>48</v>
      </c>
      <c r="B54" s="44">
        <v>500</v>
      </c>
      <c r="C54" s="47" t="s">
        <v>7</v>
      </c>
      <c r="D54" s="58">
        <v>1</v>
      </c>
      <c r="E54" s="49" t="s">
        <v>2</v>
      </c>
      <c r="F54" s="48">
        <v>130</v>
      </c>
      <c r="G54" s="5"/>
      <c r="H54" s="42">
        <f t="shared" si="0"/>
        <v>0</v>
      </c>
      <c r="I54" s="3"/>
    </row>
    <row r="55" spans="1:9" ht="15">
      <c r="A55" s="59">
        <v>49</v>
      </c>
      <c r="B55" s="44">
        <v>700</v>
      </c>
      <c r="C55" s="47" t="s">
        <v>7</v>
      </c>
      <c r="D55" s="58">
        <v>1</v>
      </c>
      <c r="E55" s="49" t="s">
        <v>2</v>
      </c>
      <c r="F55" s="48">
        <v>230</v>
      </c>
      <c r="G55" s="5"/>
      <c r="H55" s="42">
        <f aca="true" t="shared" si="1" ref="H55:H63">SUM(F55*G55)</f>
        <v>0</v>
      </c>
      <c r="I55" s="3"/>
    </row>
    <row r="56" spans="1:9" ht="15">
      <c r="A56" s="59">
        <v>50</v>
      </c>
      <c r="B56" s="44">
        <v>1000</v>
      </c>
      <c r="C56" s="47" t="s">
        <v>7</v>
      </c>
      <c r="D56" s="58">
        <v>1</v>
      </c>
      <c r="E56" s="49" t="s">
        <v>2</v>
      </c>
      <c r="F56" s="48">
        <v>280</v>
      </c>
      <c r="G56" s="5"/>
      <c r="H56" s="42">
        <f t="shared" si="1"/>
        <v>0</v>
      </c>
      <c r="I56" s="3"/>
    </row>
    <row r="57" spans="1:9" ht="15">
      <c r="A57" s="59">
        <v>51</v>
      </c>
      <c r="B57" s="44">
        <v>500</v>
      </c>
      <c r="C57" s="47" t="s">
        <v>7</v>
      </c>
      <c r="D57" s="58">
        <v>1</v>
      </c>
      <c r="E57" s="49" t="s">
        <v>2</v>
      </c>
      <c r="F57" s="48">
        <v>180</v>
      </c>
      <c r="G57" s="5"/>
      <c r="H57" s="42">
        <f t="shared" si="1"/>
        <v>0</v>
      </c>
      <c r="I57" s="3"/>
    </row>
    <row r="58" spans="1:9" ht="15">
      <c r="A58" s="59">
        <v>52</v>
      </c>
      <c r="B58" s="44">
        <v>500</v>
      </c>
      <c r="C58" s="47" t="s">
        <v>7</v>
      </c>
      <c r="D58" s="58">
        <v>1</v>
      </c>
      <c r="E58" s="49" t="s">
        <v>2</v>
      </c>
      <c r="F58" s="48">
        <v>400</v>
      </c>
      <c r="G58" s="5"/>
      <c r="H58" s="42">
        <f t="shared" si="1"/>
        <v>0</v>
      </c>
      <c r="I58" s="3"/>
    </row>
    <row r="59" spans="1:9" ht="15">
      <c r="A59" s="59">
        <v>53</v>
      </c>
      <c r="B59" s="44">
        <v>50</v>
      </c>
      <c r="C59" s="47" t="s">
        <v>2</v>
      </c>
      <c r="D59" s="58">
        <v>1</v>
      </c>
      <c r="E59" s="49" t="s">
        <v>22</v>
      </c>
      <c r="F59" s="48">
        <v>830</v>
      </c>
      <c r="G59" s="5"/>
      <c r="H59" s="42">
        <f t="shared" si="1"/>
        <v>0</v>
      </c>
      <c r="I59" s="3"/>
    </row>
    <row r="60" spans="1:9" ht="15">
      <c r="A60" s="59">
        <v>54</v>
      </c>
      <c r="B60" s="44">
        <v>50</v>
      </c>
      <c r="C60" s="47" t="s">
        <v>2</v>
      </c>
      <c r="D60" s="58">
        <v>1</v>
      </c>
      <c r="E60" s="49" t="s">
        <v>22</v>
      </c>
      <c r="F60" s="48">
        <v>900</v>
      </c>
      <c r="G60" s="5"/>
      <c r="H60" s="42">
        <f t="shared" si="1"/>
        <v>0</v>
      </c>
      <c r="I60" s="3"/>
    </row>
    <row r="61" spans="1:9" ht="15">
      <c r="A61" s="59">
        <v>55</v>
      </c>
      <c r="B61" s="44">
        <v>40</v>
      </c>
      <c r="C61" s="47" t="s">
        <v>2</v>
      </c>
      <c r="D61" s="58">
        <v>1</v>
      </c>
      <c r="E61" s="49" t="s">
        <v>22</v>
      </c>
      <c r="F61" s="48">
        <v>270</v>
      </c>
      <c r="G61" s="5"/>
      <c r="H61" s="42">
        <f t="shared" si="1"/>
        <v>0</v>
      </c>
      <c r="I61" s="3"/>
    </row>
    <row r="62" spans="1:9" ht="15">
      <c r="A62" s="59">
        <v>56</v>
      </c>
      <c r="B62" s="44">
        <v>25</v>
      </c>
      <c r="C62" s="47" t="s">
        <v>2</v>
      </c>
      <c r="D62" s="58">
        <v>1</v>
      </c>
      <c r="E62" s="49" t="s">
        <v>22</v>
      </c>
      <c r="F62" s="48">
        <v>300</v>
      </c>
      <c r="G62" s="5"/>
      <c r="H62" s="42">
        <f t="shared" si="1"/>
        <v>0</v>
      </c>
      <c r="I62" s="3"/>
    </row>
    <row r="63" spans="1:9" ht="15" thickBot="1">
      <c r="A63" s="63">
        <v>57</v>
      </c>
      <c r="B63" s="64">
        <v>1</v>
      </c>
      <c r="C63" s="65" t="s">
        <v>2</v>
      </c>
      <c r="D63" s="66">
        <v>1</v>
      </c>
      <c r="E63" s="67" t="s">
        <v>2</v>
      </c>
      <c r="F63" s="68">
        <v>420</v>
      </c>
      <c r="G63" s="11"/>
      <c r="H63" s="69">
        <f t="shared" si="1"/>
        <v>0</v>
      </c>
      <c r="I63" s="3"/>
    </row>
    <row r="64" spans="1:9" s="6" customFormat="1" ht="18.6" thickBot="1" thickTop="1">
      <c r="A64" s="8"/>
      <c r="B64" s="14" t="s">
        <v>31</v>
      </c>
      <c r="C64" s="9"/>
      <c r="D64" s="9"/>
      <c r="E64" s="9"/>
      <c r="F64" s="9"/>
      <c r="G64" s="12"/>
      <c r="H64" s="13">
        <f>SUM(H7:H63)</f>
        <v>0</v>
      </c>
      <c r="I64" s="7"/>
    </row>
    <row r="65" spans="2:9" s="78" customFormat="1" ht="15" thickTop="1">
      <c r="B65" s="79"/>
      <c r="C65" s="79"/>
      <c r="D65" s="79"/>
      <c r="E65" s="79"/>
      <c r="F65" s="79"/>
      <c r="G65" s="79"/>
      <c r="H65" s="79"/>
      <c r="I65" s="79"/>
    </row>
    <row r="68" ht="15">
      <c r="E68" s="77"/>
    </row>
  </sheetData>
  <sheetProtection password="CCB0" sheet="1" objects="1" scenarios="1"/>
  <protectedRanges>
    <protectedRange sqref="A3" name="Dodavatel"/>
    <protectedRange sqref="G7:G63" name="Cena" securityDescriptor="O:WDG:WDD:(A;;CC;;;WD)"/>
  </protectedRanges>
  <mergeCells count="2">
    <mergeCell ref="A1:E1"/>
    <mergeCell ref="A3:C3"/>
  </mergeCells>
  <printOptions/>
  <pageMargins left="0.2362204724409449" right="0.15748031496062992" top="0.4724409448818898" bottom="0.3937007874015748" header="0.31496062992125984" footer="0.31496062992125984"/>
  <pageSetup fitToWidth="0" fitToHeight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Zouharová Monika</dc:creator>
  <cp:keywords/>
  <dc:description/>
  <cp:lastModifiedBy>Turanová Dana</cp:lastModifiedBy>
  <cp:lastPrinted>2020-06-25T10:22:55Z</cp:lastPrinted>
  <dcterms:created xsi:type="dcterms:W3CDTF">2017-03-14T11:17:32Z</dcterms:created>
  <dcterms:modified xsi:type="dcterms:W3CDTF">2020-06-25T10:30:39Z</dcterms:modified>
  <cp:category/>
  <cp:version/>
  <cp:contentType/>
  <cp:contentStatus/>
</cp:coreProperties>
</file>