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'List1'!$A$1:$F$135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<sst xmlns="http://schemas.openxmlformats.org/spreadsheetml/2006/main" count="139" uniqueCount="139">
  <si>
    <t>Název</t>
  </si>
  <si>
    <t>Počet</t>
  </si>
  <si>
    <t>cena/ks bez DPH</t>
  </si>
  <si>
    <t>cena/ks s DPH</t>
  </si>
  <si>
    <t>celkem bez DPH</t>
  </si>
  <si>
    <t>celkem s DPH</t>
  </si>
  <si>
    <t>TONER ORIGINAL MINOLTA A0V301H, (2,5K), černá</t>
  </si>
  <si>
    <t>TONER ORIGINAL MINOLTA A0V306H, (2,5K), žlutá</t>
  </si>
  <si>
    <t>TONER ORIGINAL MINOLTA A0V30HH, (2,5K), modrá</t>
  </si>
  <si>
    <t>DRUM ORIGINAL KONICA MINOLTA A0VU0Y1, (45K)</t>
  </si>
  <si>
    <t>MINOLTA WASTE BOX  WX-103</t>
  </si>
  <si>
    <t>EPSON C13T295000, odpadní nádobka</t>
  </si>
  <si>
    <t>INKJET ORIGINAL HP C9461A/91, (1000 str.)</t>
  </si>
  <si>
    <t>INKJET ORIGINAL HP C9464A/91, (775 ml)</t>
  </si>
  <si>
    <t>INKJET ORIGINAL HP C9465A/91, (775 ml)</t>
  </si>
  <si>
    <t>INKJET ORIGINAL HP C9467A/91, (775 ml)</t>
  </si>
  <si>
    <t>INKJET ORIGINAL HP C9471A/91, (775 ml)</t>
  </si>
  <si>
    <t>HP CE254A, odpadní nádobka</t>
  </si>
  <si>
    <t>TONER ORIGINAL TRIUMPH ADLER CK8512C, (15K)</t>
  </si>
  <si>
    <t>TONER ORIGINAL TRIUMPH ADLER CK8512K, (25K)</t>
  </si>
  <si>
    <t>TONER ORIGINAL TRIUMPH ADLER CK8512M, (15K)</t>
  </si>
  <si>
    <t>TONER ORIGINAL TRIUMPH ADLER CK8512Y, (15K)</t>
  </si>
  <si>
    <t>TONER ORIGINÁL NASHUATEC CT110BLK/885125, 1x215g</t>
  </si>
  <si>
    <t>TONER ORIGINAL BROTHER DRUM DR3400, (50K)</t>
  </si>
  <si>
    <t>INKJET ORIGINAL HP F6V25AE/No.652, black, 360str.</t>
  </si>
  <si>
    <t>TONER ORIGINAL BROTHER TN3480, (8K), černá</t>
  </si>
  <si>
    <t>TONER  Alternativní RICOH 2220D, (13,2K), černá</t>
  </si>
  <si>
    <t>TONER  Alternativní HP Q2612A/12A, (2K), černá</t>
  </si>
  <si>
    <t>TONER  Alternativní HP Q5949X/49X, (7K), černá</t>
  </si>
  <si>
    <t>TONER  Alternativní HP CB540A/125A, (2,2K), černá</t>
  </si>
  <si>
    <t>TONER  Alternativní HP CB542A/125A, (1,4K), žlutá</t>
  </si>
  <si>
    <t>TONER  Alternativní HP CB543A/125A, (1,4K), červená</t>
  </si>
  <si>
    <t>TONER  Alternativní HP Q7553X/53X, (7K), černá</t>
  </si>
  <si>
    <t>TONER  Alternativní HP CE505X/05X, (6,5K), černá</t>
  </si>
  <si>
    <t>TONER  Alternativní HP Q2610A/10A, (6K), černá</t>
  </si>
  <si>
    <t>TONER  Alternativní HP CC530A/304A, (3,5K), černá</t>
  </si>
  <si>
    <t>TONER  Alternativní HP CC531A/304A, (2,8K), modrá</t>
  </si>
  <si>
    <t>TONER  Alternativní HP CC532A/304A, (2,8K), žlutá</t>
  </si>
  <si>
    <t>TONER  Alternativní HP CC533A/304A, (2,8K), červená</t>
  </si>
  <si>
    <t>TONER  Alternativní HP CE320A/128A, (2K), černá</t>
  </si>
  <si>
    <t>TONER  Alternativní MINOLTA A0V301H, (2,5K), černá</t>
  </si>
  <si>
    <t>TONER  Alternativní MINOLTA A0V30CH, (2,5K), červená</t>
  </si>
  <si>
    <t>TONER  Alternativní BROTHER TN3480, (8K), černá</t>
  </si>
  <si>
    <t>TONER  Alternativní SAMSUNG MLTR116, (9K), válec, černá</t>
  </si>
  <si>
    <t>TONER  Alternativní BROTHER DR3400, (30K), válec, černá</t>
  </si>
  <si>
    <t>TONER  Alternativní BROTHER TN423BK, (6,5K), černá</t>
  </si>
  <si>
    <t>INKJET  Alternativní EPSON C13T26614010, 8,8  ml., černá</t>
  </si>
  <si>
    <t>INKJET  Alternativní EPSON C13T26704010, 11,4 ml., tříbarevná</t>
  </si>
  <si>
    <t>TONER  Alternativní LEXMARK X264H11G, (9K), černá</t>
  </si>
  <si>
    <t>TONER  Alternativní LEXMARK X264A11G, (3,5K, černá</t>
  </si>
  <si>
    <t>TONER  Alternativní BROTHER TN3512, (12K), černá</t>
  </si>
  <si>
    <t>TONER  Alternativní LEXMARK E260X22G, (30K), válec</t>
  </si>
  <si>
    <t>INKJET  Alternativní HP C8765EE/338, 450 str., černá</t>
  </si>
  <si>
    <t>INKJET  Alternativní HP C9364EE/337, 400 str., černá</t>
  </si>
  <si>
    <t>INKJET  Alternativní HP C8766EE/343, 260 str., tříbarevná</t>
  </si>
  <si>
    <t>TONER  Alternativní MINOLTA A0V30HH, (2,5K), modrá</t>
  </si>
  <si>
    <t>TONER  Alternativní MINOLTA A0V306H, (2,5K), žlutá</t>
  </si>
  <si>
    <t>TONER  Alternativní HP CF280X/80X, (6,9K), černá</t>
  </si>
  <si>
    <t>TONER  Alternativní HP CE410X/305X, (4K), černá</t>
  </si>
  <si>
    <t>TONER  Alternativní HP CE411A/305A, (2,6K), modrá</t>
  </si>
  <si>
    <t>TONER  Alternativní HP CE412A/305A, (2,6K), žlutá</t>
  </si>
  <si>
    <t>TONER  Alternativní HP CE413A/305A, (2,6K), červená</t>
  </si>
  <si>
    <t>TONER  Alternativní HP CE400X/507X, (11K), černá</t>
  </si>
  <si>
    <t>TONER  Alternativní HP CE401A/507A, (6K), modrá</t>
  </si>
  <si>
    <t>TONER  Alternativní HP CE402A/507A, (6K), žlutá</t>
  </si>
  <si>
    <t>TONER  Alternativní HP CE403A/507A, (6K), červená</t>
  </si>
  <si>
    <t>TONER  Alternativní SAMSUNG MLTD116L, (3K), černá</t>
  </si>
  <si>
    <t>TONER  Alternativní HP CF380X/312X, (4,4K), černá</t>
  </si>
  <si>
    <t>TONER  Alternativní HP CF381A/312A, (2,7K) , modrá</t>
  </si>
  <si>
    <t>TONER  Alternativní HP CF382A/312A, (2,7K) , žlutá</t>
  </si>
  <si>
    <t>TONER  Alternativní HP CF383A/312A, (2,7K) , červená</t>
  </si>
  <si>
    <t>TONER  Alternativní MINOLTA A32W021, (8K), černá</t>
  </si>
  <si>
    <t>TONER  Alternativní HP CF226X/26X, (9K), černá</t>
  </si>
  <si>
    <t>TONER  Alternativní BROTHER TN423C, (4K), modrá</t>
  </si>
  <si>
    <t>TONER  Alternativní BROTHER TN423M, (4K), červená</t>
  </si>
  <si>
    <t>TONER  Alternativní BROTHER TN423Y, (4K), žlutá</t>
  </si>
  <si>
    <t>INKJET ORIGINÁL HP C2P10AE/651, černá</t>
  </si>
  <si>
    <t>INKJET ORIGINÁL HP C2P11AE /651, color</t>
  </si>
  <si>
    <t>HP C9518A/91, kazeta pro údržbu</t>
  </si>
  <si>
    <t>TONER ORIGINAL HP CF380X/312X, (4,4K), černá</t>
  </si>
  <si>
    <t>TONER ORIGINAL HP CF381A/312A, (2,7K), modrá</t>
  </si>
  <si>
    <t>TONER ORIGINAL HP CF382A/312A, (2,7K), žlutá</t>
  </si>
  <si>
    <t>TONER ORIGINAL HP CF383A/312A, (2,7K), červená</t>
  </si>
  <si>
    <t>TONER  Alternativní CANON CEXV18, (8,4K), černá</t>
  </si>
  <si>
    <t>TONER  Alternativní CANON CRG711B, (6K), černá</t>
  </si>
  <si>
    <t>INKJET  Alternativní CANON CLI36, 249 str., tříbarevná</t>
  </si>
  <si>
    <t>INKJET  Alternativní CANON PG540XL, 600 str., černá</t>
  </si>
  <si>
    <t>TONER  Alternativní CANON CRG737, (2,4K), černá</t>
  </si>
  <si>
    <t>TONER  Alternativní MINOLTA TN321K, (27K), černá</t>
  </si>
  <si>
    <t>TONER  Alternativní CANON 045HBk, (2,8K), černá</t>
  </si>
  <si>
    <t>TONER  Alternativní CANON 045HC, (2,2K), modrá</t>
  </si>
  <si>
    <t>TONER  Alternativní CANON 045HM, (2,2K), červená</t>
  </si>
  <si>
    <t>TONER  Alternativní CANON 045HY, (2,2K), žlutá</t>
  </si>
  <si>
    <t>TONER  Alternativní KONICA MINOLTA TN324C, (26K), modrá</t>
  </si>
  <si>
    <t>TONER  Alternativní KONICA MINOLTA TN324K, (28K), černá</t>
  </si>
  <si>
    <t>TONER  Alternativní KONICA MINOLTA TN324M, (26K), červená</t>
  </si>
  <si>
    <t>TONER  Alternativní KONICA MINOLTA TN324Y, (26K), žlutá</t>
  </si>
  <si>
    <t>TONER ORIGINAL CANON CRG718Y, (2,9K), žlutá</t>
  </si>
  <si>
    <t>TONER ORIGINAL CANON CRG718C, (2,9K), modrá</t>
  </si>
  <si>
    <t>TONER ORIGINAL CANON CRG718B, (3,4K), černá</t>
  </si>
  <si>
    <t>TONER ORIGINAL CANON CRG718M, (2,9K), červená</t>
  </si>
  <si>
    <t>TONER ORIGINAL Canon CRG711B (black/6000)</t>
  </si>
  <si>
    <t>TONER ORIGINAL Canon CRG711C (cyan/6000)</t>
  </si>
  <si>
    <t>TONER ORIGINAL Canon CRG711M (magenta/6000)</t>
  </si>
  <si>
    <t>TONER ORIGINAL Canon CRG711Y (yellow/6000)</t>
  </si>
  <si>
    <t>Toner Alternativní LEXMARK 24B6213 | Black | 10000str |</t>
  </si>
  <si>
    <t>Toner Alternativní Triumph-Adler CK-8512K (black/25000)</t>
  </si>
  <si>
    <t>Toner Alternativní Triumph-Adler CK-8512C (cyan/15000)</t>
  </si>
  <si>
    <t>Toner Alternativní Triumph-Adler CK-8512M (magenta/15000)</t>
  </si>
  <si>
    <t xml:space="preserve">Toner Alternativní Triumph-Adler CK-8512Y (yellow/15000) </t>
  </si>
  <si>
    <t>TONER ORIGINAL KONICA MINOLTA TN217B, (17,5K)</t>
  </si>
  <si>
    <t>TONER ORIGINAL KONICA MINOLTA TN322B, (28,8K)</t>
  </si>
  <si>
    <t>INKJET ORIGINAL EPSON C13T26704010, (200 str.)</t>
  </si>
  <si>
    <t>INKJET ORIGINAL CANON CLI526C</t>
  </si>
  <si>
    <t>INKJET ORIGINAL CANON CLI526GY</t>
  </si>
  <si>
    <t>INKJET ORIGINAL CANON CLI526M</t>
  </si>
  <si>
    <t>TONER Alternativní HP C7115X</t>
  </si>
  <si>
    <t>Toner ORIGINAL HP č.125A - CB540A</t>
  </si>
  <si>
    <t>Toner ORIGINAL HP č.125A - CB5401A</t>
  </si>
  <si>
    <t>Toner ORIGINAL HP č.125A - CB542A</t>
  </si>
  <si>
    <t>Toner ORIGINAL HP č.125A - CB543A</t>
  </si>
  <si>
    <t>TONER  Alternativní CANON CRG708H, (6K), černá</t>
  </si>
  <si>
    <t>TONER  Alternativní CANON CRG718Bk, (3,4K), černá</t>
  </si>
  <si>
    <t>TONER  Alternativní CANON CRG718C, (2,9K), modrá</t>
  </si>
  <si>
    <t>TONER  Alternativní CANON CRG718M, (2,9K), červená</t>
  </si>
  <si>
    <t>TONER  Alternativní CANON CRG718Y, (2,9K), žlutá</t>
  </si>
  <si>
    <t>TONER  Alternativní CANON CRG719H, (6,4K), černá</t>
  </si>
  <si>
    <t>TONER  Alternativní HP CB541A/125A, (2,2K), modrá</t>
  </si>
  <si>
    <t>TONER  Alternativní CANON CRG711C, (6K), černá</t>
  </si>
  <si>
    <t>TONER  Alternativní CANON CRG711M, (6K), černá</t>
  </si>
  <si>
    <t>TONER  Alternativní CANON CRG711Y, (6K), černá</t>
  </si>
  <si>
    <t>TONER ORIGINAL CANON CRG045Y, (1,3K)</t>
  </si>
  <si>
    <t>TONER ORIGINAL CANON CRG045M, (1,3K)</t>
  </si>
  <si>
    <t>TONER ORIGINAL CANON CRG045C, (1,3K)</t>
  </si>
  <si>
    <t>TONER ORIGINAL CANON CRG045BK, (1,4K)</t>
  </si>
  <si>
    <t>KAZETA  Alternativní EPSON FX890/LQ590, 7,5 mil. znaků, černá</t>
  </si>
  <si>
    <t>INKJET  Alternativní CANON PGI35, 191 str., černá</t>
  </si>
  <si>
    <t>TONER ORIGINAL MINOLTA TN328K, (28K), černá</t>
  </si>
  <si>
    <t>TONER  ORIGINAL MINOLTA A0V30CH, (2,5K), červená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</si>
</sst>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3" fillId="0" borderId="0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BD3C-DC48-4AED-AEBA-808BCA2DE369}">
  <dimension ref="A1:F135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65.7109375" style="0" customWidth="1"/>
    <col min="2" max="2" width="10.7109375" style="0" bestFit="1" customWidth="1"/>
    <col min="3" max="3" width="23.421875" style="0" customWidth="1"/>
    <col min="4" max="4" width="23.7109375" style="0" customWidth="1"/>
    <col min="5" max="5" width="24.28125" style="0" customWidth="1"/>
    <col min="6" max="6" width="23.8515625" style="0" customWidth="1"/>
  </cols>
  <sheetData>
    <row r="1" spans="1: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 ht="15">
      <c r="A2" s="2" t="s">
        <v>131</v>
      </c>
      <c r="B2" s="9">
        <v>4</v>
      </c>
      <c r="C2" s="1"/>
      <c r="D2" s="2">
        <f>C2*1.21</f>
        <v>0</v>
      </c>
      <c r="E2" s="2">
        <f>B2*C2</f>
        <v>0</v>
      </c>
      <c r="F2" s="3">
        <f>B2*D2</f>
        <v>0</v>
      </c>
    </row>
    <row r="3" spans="1:6" ht="15">
      <c r="A3" s="2" t="s">
        <v>132</v>
      </c>
      <c r="B3" s="9">
        <v>4</v>
      </c>
      <c r="C3" s="1"/>
      <c r="D3" s="2">
        <f>C3*1.21</f>
        <v>0</v>
      </c>
      <c r="E3" s="2">
        <f>B3*C3</f>
        <v>0</v>
      </c>
      <c r="F3" s="3">
        <f>B3*D3</f>
        <v>0</v>
      </c>
    </row>
    <row r="4" spans="1:6" ht="15">
      <c r="A4" s="2" t="s">
        <v>133</v>
      </c>
      <c r="B4" s="9">
        <v>4</v>
      </c>
      <c r="C4" s="1"/>
      <c r="D4" s="2">
        <f aca="true" t="shared" si="0" ref="D4:D69">C4*1.21</f>
        <v>0</v>
      </c>
      <c r="E4" s="2">
        <f aca="true" t="shared" si="1" ref="E4:E69">B4*C4</f>
        <v>0</v>
      </c>
      <c r="F4" s="3">
        <f aca="true" t="shared" si="2" ref="F4:F69">B4*D4</f>
        <v>0</v>
      </c>
    </row>
    <row r="5" spans="1:6" ht="15">
      <c r="A5" s="2" t="s">
        <v>134</v>
      </c>
      <c r="B5" s="9">
        <v>7</v>
      </c>
      <c r="C5" s="1"/>
      <c r="D5" s="2">
        <f t="shared" si="0"/>
        <v>0</v>
      </c>
      <c r="E5" s="2">
        <f t="shared" si="1"/>
        <v>0</v>
      </c>
      <c r="F5" s="3">
        <f t="shared" si="2"/>
        <v>0</v>
      </c>
    </row>
    <row r="6" spans="1:6" ht="15">
      <c r="A6" s="2" t="s">
        <v>83</v>
      </c>
      <c r="B6" s="9">
        <v>1</v>
      </c>
      <c r="C6" s="1"/>
      <c r="D6" s="2">
        <f t="shared" si="0"/>
        <v>0</v>
      </c>
      <c r="E6" s="2">
        <f t="shared" si="1"/>
        <v>0</v>
      </c>
      <c r="F6" s="3">
        <f t="shared" si="2"/>
        <v>0</v>
      </c>
    </row>
    <row r="7" spans="1:6" ht="15">
      <c r="A7" s="2" t="s">
        <v>26</v>
      </c>
      <c r="B7" s="9">
        <v>2</v>
      </c>
      <c r="C7" s="1"/>
      <c r="D7" s="2">
        <f t="shared" si="0"/>
        <v>0</v>
      </c>
      <c r="E7" s="2">
        <f t="shared" si="1"/>
        <v>0</v>
      </c>
      <c r="F7" s="3">
        <f t="shared" si="2"/>
        <v>0</v>
      </c>
    </row>
    <row r="8" spans="1:6" ht="15">
      <c r="A8" s="2" t="s">
        <v>135</v>
      </c>
      <c r="B8" s="9">
        <v>6</v>
      </c>
      <c r="C8" s="1"/>
      <c r="D8" s="2">
        <f t="shared" si="0"/>
        <v>0</v>
      </c>
      <c r="E8" s="2">
        <f t="shared" si="1"/>
        <v>0</v>
      </c>
      <c r="F8" s="3">
        <f t="shared" si="2"/>
        <v>0</v>
      </c>
    </row>
    <row r="9" spans="1:6" ht="15">
      <c r="A9" s="2" t="s">
        <v>27</v>
      </c>
      <c r="B9" s="9">
        <v>5</v>
      </c>
      <c r="C9" s="1"/>
      <c r="D9" s="2">
        <f t="shared" si="0"/>
        <v>0</v>
      </c>
      <c r="E9" s="2">
        <f t="shared" si="1"/>
        <v>0</v>
      </c>
      <c r="F9" s="3">
        <f t="shared" si="2"/>
        <v>0</v>
      </c>
    </row>
    <row r="10" spans="1:6" ht="15">
      <c r="A10" s="2" t="s">
        <v>28</v>
      </c>
      <c r="B10" s="9">
        <v>13</v>
      </c>
      <c r="C10" s="1"/>
      <c r="D10" s="2">
        <f t="shared" si="0"/>
        <v>0</v>
      </c>
      <c r="E10" s="2">
        <f t="shared" si="1"/>
        <v>0</v>
      </c>
      <c r="F10" s="3">
        <f t="shared" si="2"/>
        <v>0</v>
      </c>
    </row>
    <row r="11" spans="1:6" ht="15">
      <c r="A11" s="2" t="s">
        <v>29</v>
      </c>
      <c r="B11" s="9">
        <v>2</v>
      </c>
      <c r="C11" s="1"/>
      <c r="D11" s="2">
        <f aca="true" t="shared" si="3" ref="D11">C11*1.21</f>
        <v>0</v>
      </c>
      <c r="E11" s="2">
        <f aca="true" t="shared" si="4" ref="E11">B11*C11</f>
        <v>0</v>
      </c>
      <c r="F11" s="3">
        <f aca="true" t="shared" si="5" ref="F11">B11*D11</f>
        <v>0</v>
      </c>
    </row>
    <row r="12" spans="1:6" ht="15">
      <c r="A12" s="2" t="s">
        <v>127</v>
      </c>
      <c r="B12" s="9">
        <v>2</v>
      </c>
      <c r="C12" s="1"/>
      <c r="D12" s="2">
        <f t="shared" si="0"/>
        <v>0</v>
      </c>
      <c r="E12" s="2">
        <f t="shared" si="1"/>
        <v>0</v>
      </c>
      <c r="F12" s="3">
        <f t="shared" si="2"/>
        <v>0</v>
      </c>
    </row>
    <row r="13" spans="1:6" ht="15">
      <c r="A13" s="2" t="s">
        <v>30</v>
      </c>
      <c r="B13" s="9">
        <v>2</v>
      </c>
      <c r="C13" s="1"/>
      <c r="D13" s="2">
        <f t="shared" si="0"/>
        <v>0</v>
      </c>
      <c r="E13" s="2">
        <f t="shared" si="1"/>
        <v>0</v>
      </c>
      <c r="F13" s="3">
        <f t="shared" si="2"/>
        <v>0</v>
      </c>
    </row>
    <row r="14" spans="1:6" ht="15">
      <c r="A14" s="2" t="s">
        <v>31</v>
      </c>
      <c r="B14" s="9">
        <v>2</v>
      </c>
      <c r="C14" s="1"/>
      <c r="D14" s="2">
        <f t="shared" si="0"/>
        <v>0</v>
      </c>
      <c r="E14" s="2">
        <f t="shared" si="1"/>
        <v>0</v>
      </c>
      <c r="F14" s="3">
        <f t="shared" si="2"/>
        <v>0</v>
      </c>
    </row>
    <row r="15" spans="1:6" ht="15">
      <c r="A15" s="2" t="s">
        <v>32</v>
      </c>
      <c r="B15" s="9">
        <v>7</v>
      </c>
      <c r="C15" s="1"/>
      <c r="D15" s="2">
        <f t="shared" si="0"/>
        <v>0</v>
      </c>
      <c r="E15" s="2">
        <f t="shared" si="1"/>
        <v>0</v>
      </c>
      <c r="F15" s="3">
        <f t="shared" si="2"/>
        <v>0</v>
      </c>
    </row>
    <row r="16" spans="1:6" ht="15">
      <c r="A16" s="2" t="s">
        <v>33</v>
      </c>
      <c r="B16" s="9">
        <v>1</v>
      </c>
      <c r="C16" s="1"/>
      <c r="D16" s="2">
        <f t="shared" si="0"/>
        <v>0</v>
      </c>
      <c r="E16" s="2">
        <f t="shared" si="1"/>
        <v>0</v>
      </c>
      <c r="F16" s="3">
        <f t="shared" si="2"/>
        <v>0</v>
      </c>
    </row>
    <row r="17" spans="1:6" ht="15">
      <c r="A17" s="2" t="s">
        <v>34</v>
      </c>
      <c r="B17" s="9">
        <v>1</v>
      </c>
      <c r="C17" s="1"/>
      <c r="D17" s="2">
        <f t="shared" si="0"/>
        <v>0</v>
      </c>
      <c r="E17" s="2">
        <f t="shared" si="1"/>
        <v>0</v>
      </c>
      <c r="F17" s="3">
        <f t="shared" si="2"/>
        <v>0</v>
      </c>
    </row>
    <row r="18" spans="1:6" ht="15">
      <c r="A18" s="2" t="s">
        <v>35</v>
      </c>
      <c r="B18" s="9">
        <v>8</v>
      </c>
      <c r="C18" s="1"/>
      <c r="D18" s="2">
        <f t="shared" si="0"/>
        <v>0</v>
      </c>
      <c r="E18" s="2">
        <f t="shared" si="1"/>
        <v>0</v>
      </c>
      <c r="F18" s="3">
        <f t="shared" si="2"/>
        <v>0</v>
      </c>
    </row>
    <row r="19" spans="1:6" ht="15">
      <c r="A19" s="2" t="s">
        <v>36</v>
      </c>
      <c r="B19" s="9">
        <v>6</v>
      </c>
      <c r="C19" s="1"/>
      <c r="D19" s="2">
        <f t="shared" si="0"/>
        <v>0</v>
      </c>
      <c r="E19" s="2">
        <f t="shared" si="1"/>
        <v>0</v>
      </c>
      <c r="F19" s="3">
        <f t="shared" si="2"/>
        <v>0</v>
      </c>
    </row>
    <row r="20" spans="1:6" ht="15">
      <c r="A20" s="2" t="s">
        <v>37</v>
      </c>
      <c r="B20" s="9">
        <v>6</v>
      </c>
      <c r="C20" s="1"/>
      <c r="D20" s="2">
        <f t="shared" si="0"/>
        <v>0</v>
      </c>
      <c r="E20" s="2">
        <f t="shared" si="1"/>
        <v>0</v>
      </c>
      <c r="F20" s="3">
        <f t="shared" si="2"/>
        <v>0</v>
      </c>
    </row>
    <row r="21" spans="1:6" ht="15">
      <c r="A21" s="2" t="s">
        <v>38</v>
      </c>
      <c r="B21" s="9">
        <v>7</v>
      </c>
      <c r="C21" s="1"/>
      <c r="D21" s="2">
        <f t="shared" si="0"/>
        <v>0</v>
      </c>
      <c r="E21" s="2">
        <f t="shared" si="1"/>
        <v>0</v>
      </c>
      <c r="F21" s="3">
        <f t="shared" si="2"/>
        <v>0</v>
      </c>
    </row>
    <row r="22" spans="1:6" ht="15">
      <c r="A22" s="2" t="s">
        <v>121</v>
      </c>
      <c r="B22" s="9">
        <v>1</v>
      </c>
      <c r="C22" s="1"/>
      <c r="D22" s="2">
        <f t="shared" si="0"/>
        <v>0</v>
      </c>
      <c r="E22" s="2">
        <f t="shared" si="1"/>
        <v>0</v>
      </c>
      <c r="F22" s="3">
        <f t="shared" si="2"/>
        <v>0</v>
      </c>
    </row>
    <row r="23" spans="1:6" ht="15">
      <c r="A23" s="2" t="s">
        <v>122</v>
      </c>
      <c r="B23" s="9">
        <v>10</v>
      </c>
      <c r="C23" s="1"/>
      <c r="D23" s="2">
        <f t="shared" si="0"/>
        <v>0</v>
      </c>
      <c r="E23" s="2">
        <f t="shared" si="1"/>
        <v>0</v>
      </c>
      <c r="F23" s="3">
        <f t="shared" si="2"/>
        <v>0</v>
      </c>
    </row>
    <row r="24" spans="1:6" ht="15">
      <c r="A24" s="2" t="s">
        <v>123</v>
      </c>
      <c r="B24" s="9">
        <v>9</v>
      </c>
      <c r="C24" s="1"/>
      <c r="D24" s="2">
        <f t="shared" si="0"/>
        <v>0</v>
      </c>
      <c r="E24" s="2">
        <f t="shared" si="1"/>
        <v>0</v>
      </c>
      <c r="F24" s="3">
        <f t="shared" si="2"/>
        <v>0</v>
      </c>
    </row>
    <row r="25" spans="1:6" ht="15">
      <c r="A25" s="2" t="s">
        <v>124</v>
      </c>
      <c r="B25" s="9">
        <v>9</v>
      </c>
      <c r="C25" s="1"/>
      <c r="D25" s="2">
        <f t="shared" si="0"/>
        <v>0</v>
      </c>
      <c r="E25" s="2">
        <f t="shared" si="1"/>
        <v>0</v>
      </c>
      <c r="F25" s="3">
        <f t="shared" si="2"/>
        <v>0</v>
      </c>
    </row>
    <row r="26" spans="1:6" ht="15">
      <c r="A26" s="2" t="s">
        <v>125</v>
      </c>
      <c r="B26" s="9">
        <v>10</v>
      </c>
      <c r="C26" s="1"/>
      <c r="D26" s="2">
        <f t="shared" si="0"/>
        <v>0</v>
      </c>
      <c r="E26" s="2">
        <f t="shared" si="1"/>
        <v>0</v>
      </c>
      <c r="F26" s="3">
        <f t="shared" si="2"/>
        <v>0</v>
      </c>
    </row>
    <row r="27" spans="1:6" ht="15">
      <c r="A27" s="2" t="s">
        <v>52</v>
      </c>
      <c r="B27" s="9">
        <v>112</v>
      </c>
      <c r="C27" s="1"/>
      <c r="D27" s="2">
        <f t="shared" si="0"/>
        <v>0</v>
      </c>
      <c r="E27" s="2">
        <f t="shared" si="1"/>
        <v>0</v>
      </c>
      <c r="F27" s="3">
        <f t="shared" si="2"/>
        <v>0</v>
      </c>
    </row>
    <row r="28" spans="1:6" ht="15">
      <c r="A28" s="2" t="s">
        <v>53</v>
      </c>
      <c r="B28" s="9">
        <v>19</v>
      </c>
      <c r="C28" s="1"/>
      <c r="D28" s="2">
        <f t="shared" si="0"/>
        <v>0</v>
      </c>
      <c r="E28" s="2">
        <f t="shared" si="1"/>
        <v>0</v>
      </c>
      <c r="F28" s="3">
        <f t="shared" si="2"/>
        <v>0</v>
      </c>
    </row>
    <row r="29" spans="1:6" ht="15">
      <c r="A29" s="2" t="s">
        <v>54</v>
      </c>
      <c r="B29" s="9">
        <v>92</v>
      </c>
      <c r="C29" s="1"/>
      <c r="D29" s="2">
        <f t="shared" si="0"/>
        <v>0</v>
      </c>
      <c r="E29" s="2">
        <f t="shared" si="1"/>
        <v>0</v>
      </c>
      <c r="F29" s="3">
        <f t="shared" si="2"/>
        <v>0</v>
      </c>
    </row>
    <row r="30" spans="1:6" ht="15">
      <c r="A30" s="2" t="s">
        <v>126</v>
      </c>
      <c r="B30" s="9">
        <v>13</v>
      </c>
      <c r="C30" s="1"/>
      <c r="D30" s="2">
        <f t="shared" si="0"/>
        <v>0</v>
      </c>
      <c r="E30" s="2">
        <f t="shared" si="1"/>
        <v>0</v>
      </c>
      <c r="F30" s="3">
        <f t="shared" si="2"/>
        <v>0</v>
      </c>
    </row>
    <row r="31" spans="1:6" ht="15">
      <c r="A31" s="2" t="s">
        <v>39</v>
      </c>
      <c r="B31" s="9">
        <v>1</v>
      </c>
      <c r="C31" s="1"/>
      <c r="D31" s="2">
        <f t="shared" si="0"/>
        <v>0</v>
      </c>
      <c r="E31" s="2">
        <f t="shared" si="1"/>
        <v>0</v>
      </c>
      <c r="F31" s="3">
        <f t="shared" si="2"/>
        <v>0</v>
      </c>
    </row>
    <row r="32" spans="1:6" ht="15">
      <c r="A32" s="2" t="s">
        <v>40</v>
      </c>
      <c r="B32" s="9">
        <v>5</v>
      </c>
      <c r="C32" s="1"/>
      <c r="D32" s="2">
        <f t="shared" si="0"/>
        <v>0</v>
      </c>
      <c r="E32" s="2">
        <f t="shared" si="1"/>
        <v>0</v>
      </c>
      <c r="F32" s="3">
        <f t="shared" si="2"/>
        <v>0</v>
      </c>
    </row>
    <row r="33" spans="1:6" ht="15">
      <c r="A33" s="2" t="s">
        <v>55</v>
      </c>
      <c r="B33" s="9">
        <v>6</v>
      </c>
      <c r="C33" s="1"/>
      <c r="D33" s="2">
        <f t="shared" si="0"/>
        <v>0</v>
      </c>
      <c r="E33" s="2">
        <f t="shared" si="1"/>
        <v>0</v>
      </c>
      <c r="F33" s="3">
        <f t="shared" si="2"/>
        <v>0</v>
      </c>
    </row>
    <row r="34" spans="1:6" ht="15">
      <c r="A34" s="2" t="s">
        <v>41</v>
      </c>
      <c r="B34" s="9">
        <v>9</v>
      </c>
      <c r="C34" s="1"/>
      <c r="D34" s="2">
        <f t="shared" si="0"/>
        <v>0</v>
      </c>
      <c r="E34" s="2">
        <f t="shared" si="1"/>
        <v>0</v>
      </c>
      <c r="F34" s="3">
        <f t="shared" si="2"/>
        <v>0</v>
      </c>
    </row>
    <row r="35" spans="1:6" ht="15">
      <c r="A35" s="2" t="s">
        <v>56</v>
      </c>
      <c r="B35" s="9">
        <v>8</v>
      </c>
      <c r="C35" s="1"/>
      <c r="D35" s="2">
        <f t="shared" si="0"/>
        <v>0</v>
      </c>
      <c r="E35" s="2">
        <f t="shared" si="1"/>
        <v>0</v>
      </c>
      <c r="F35" s="3">
        <f t="shared" si="2"/>
        <v>0</v>
      </c>
    </row>
    <row r="36" spans="1:6" ht="15">
      <c r="A36" s="2" t="s">
        <v>57</v>
      </c>
      <c r="B36" s="9">
        <v>10</v>
      </c>
      <c r="C36" s="1"/>
      <c r="D36" s="2">
        <f t="shared" si="0"/>
        <v>0</v>
      </c>
      <c r="E36" s="2">
        <f t="shared" si="1"/>
        <v>0</v>
      </c>
      <c r="F36" s="3">
        <f t="shared" si="2"/>
        <v>0</v>
      </c>
    </row>
    <row r="37" spans="1:6" ht="15">
      <c r="A37" s="2" t="s">
        <v>84</v>
      </c>
      <c r="B37" s="9">
        <v>9</v>
      </c>
      <c r="C37" s="1"/>
      <c r="D37" s="2">
        <f t="shared" si="0"/>
        <v>0</v>
      </c>
      <c r="E37" s="2">
        <f t="shared" si="1"/>
        <v>0</v>
      </c>
      <c r="F37" s="3">
        <f t="shared" si="2"/>
        <v>0</v>
      </c>
    </row>
    <row r="38" spans="1:6" ht="15">
      <c r="A38" s="2" t="s">
        <v>128</v>
      </c>
      <c r="B38" s="9">
        <v>4</v>
      </c>
      <c r="C38" s="1"/>
      <c r="D38" s="2">
        <f aca="true" t="shared" si="6" ref="D38:D40">C38*1.21</f>
        <v>0</v>
      </c>
      <c r="E38" s="2">
        <f aca="true" t="shared" si="7" ref="E38:E40">B38*C38</f>
        <v>0</v>
      </c>
      <c r="F38" s="3">
        <f aca="true" t="shared" si="8" ref="F38:F40">B38*D38</f>
        <v>0</v>
      </c>
    </row>
    <row r="39" spans="1:6" ht="15">
      <c r="A39" s="2" t="s">
        <v>129</v>
      </c>
      <c r="B39" s="9">
        <v>4</v>
      </c>
      <c r="C39" s="1"/>
      <c r="D39" s="2">
        <f t="shared" si="6"/>
        <v>0</v>
      </c>
      <c r="E39" s="2">
        <f t="shared" si="7"/>
        <v>0</v>
      </c>
      <c r="F39" s="3">
        <f t="shared" si="8"/>
        <v>0</v>
      </c>
    </row>
    <row r="40" spans="1:6" ht="15">
      <c r="A40" s="2" t="s">
        <v>130</v>
      </c>
      <c r="B40" s="9">
        <v>4</v>
      </c>
      <c r="C40" s="1"/>
      <c r="D40" s="2">
        <f t="shared" si="6"/>
        <v>0</v>
      </c>
      <c r="E40" s="2">
        <f t="shared" si="7"/>
        <v>0</v>
      </c>
      <c r="F40" s="3">
        <f t="shared" si="8"/>
        <v>0</v>
      </c>
    </row>
    <row r="41" spans="1:6" ht="15">
      <c r="A41" s="2" t="s">
        <v>58</v>
      </c>
      <c r="B41" s="9">
        <v>21</v>
      </c>
      <c r="C41" s="1"/>
      <c r="D41" s="2">
        <f t="shared" si="0"/>
        <v>0</v>
      </c>
      <c r="E41" s="2">
        <f t="shared" si="1"/>
        <v>0</v>
      </c>
      <c r="F41" s="3">
        <f t="shared" si="2"/>
        <v>0</v>
      </c>
    </row>
    <row r="42" spans="1:6" ht="15">
      <c r="A42" s="2" t="s">
        <v>59</v>
      </c>
      <c r="B42" s="9">
        <v>16</v>
      </c>
      <c r="C42" s="1"/>
      <c r="D42" s="2">
        <f t="shared" si="0"/>
        <v>0</v>
      </c>
      <c r="E42" s="2">
        <f t="shared" si="1"/>
        <v>0</v>
      </c>
      <c r="F42" s="3">
        <f t="shared" si="2"/>
        <v>0</v>
      </c>
    </row>
    <row r="43" spans="1:6" ht="15">
      <c r="A43" s="2" t="s">
        <v>60</v>
      </c>
      <c r="B43" s="9">
        <v>15</v>
      </c>
      <c r="C43" s="1"/>
      <c r="D43" s="2">
        <f t="shared" si="0"/>
        <v>0</v>
      </c>
      <c r="E43" s="2">
        <f t="shared" si="1"/>
        <v>0</v>
      </c>
      <c r="F43" s="3">
        <f t="shared" si="2"/>
        <v>0</v>
      </c>
    </row>
    <row r="44" spans="1:6" ht="15">
      <c r="A44" s="2" t="s">
        <v>61</v>
      </c>
      <c r="B44" s="9">
        <v>17</v>
      </c>
      <c r="C44" s="1"/>
      <c r="D44" s="2">
        <f t="shared" si="0"/>
        <v>0</v>
      </c>
      <c r="E44" s="2">
        <f t="shared" si="1"/>
        <v>0</v>
      </c>
      <c r="F44" s="3">
        <f t="shared" si="2"/>
        <v>0</v>
      </c>
    </row>
    <row r="45" spans="1:6" ht="15">
      <c r="A45" s="2" t="s">
        <v>62</v>
      </c>
      <c r="B45" s="9">
        <v>4</v>
      </c>
      <c r="C45" s="1"/>
      <c r="D45" s="2">
        <f t="shared" si="0"/>
        <v>0</v>
      </c>
      <c r="E45" s="2">
        <f t="shared" si="1"/>
        <v>0</v>
      </c>
      <c r="F45" s="3">
        <f t="shared" si="2"/>
        <v>0</v>
      </c>
    </row>
    <row r="46" spans="1:6" ht="15">
      <c r="A46" s="2" t="s">
        <v>63</v>
      </c>
      <c r="B46" s="9">
        <v>5</v>
      </c>
      <c r="C46" s="1"/>
      <c r="D46" s="2">
        <f t="shared" si="0"/>
        <v>0</v>
      </c>
      <c r="E46" s="2">
        <f t="shared" si="1"/>
        <v>0</v>
      </c>
      <c r="F46" s="3">
        <f t="shared" si="2"/>
        <v>0</v>
      </c>
    </row>
    <row r="47" spans="1:6" ht="15">
      <c r="A47" s="2" t="s">
        <v>64</v>
      </c>
      <c r="B47" s="9">
        <v>4</v>
      </c>
      <c r="C47" s="1"/>
      <c r="D47" s="2">
        <f t="shared" si="0"/>
        <v>0</v>
      </c>
      <c r="E47" s="2">
        <f t="shared" si="1"/>
        <v>0</v>
      </c>
      <c r="F47" s="3">
        <f t="shared" si="2"/>
        <v>0</v>
      </c>
    </row>
    <row r="48" spans="1:6" ht="15">
      <c r="A48" s="2" t="s">
        <v>65</v>
      </c>
      <c r="B48" s="9">
        <v>5</v>
      </c>
      <c r="C48" s="1"/>
      <c r="D48" s="2">
        <f t="shared" si="0"/>
        <v>0</v>
      </c>
      <c r="E48" s="2">
        <f t="shared" si="1"/>
        <v>0</v>
      </c>
      <c r="F48" s="3">
        <f t="shared" si="2"/>
        <v>0</v>
      </c>
    </row>
    <row r="49" spans="1:6" ht="15">
      <c r="A49" s="2" t="s">
        <v>66</v>
      </c>
      <c r="B49" s="9">
        <v>7</v>
      </c>
      <c r="C49" s="1"/>
      <c r="D49" s="2">
        <f t="shared" si="0"/>
        <v>0</v>
      </c>
      <c r="E49" s="2">
        <f t="shared" si="1"/>
        <v>0</v>
      </c>
      <c r="F49" s="3">
        <f t="shared" si="2"/>
        <v>0</v>
      </c>
    </row>
    <row r="50" spans="1:6" ht="15">
      <c r="A50" s="2" t="s">
        <v>136</v>
      </c>
      <c r="B50" s="9">
        <v>172</v>
      </c>
      <c r="C50" s="1"/>
      <c r="D50" s="2">
        <f t="shared" si="0"/>
        <v>0</v>
      </c>
      <c r="E50" s="2">
        <f t="shared" si="1"/>
        <v>0</v>
      </c>
      <c r="F50" s="3">
        <f t="shared" si="2"/>
        <v>0</v>
      </c>
    </row>
    <row r="51" spans="1:6" ht="15">
      <c r="A51" s="2" t="s">
        <v>85</v>
      </c>
      <c r="B51" s="9">
        <v>116</v>
      </c>
      <c r="C51" s="1"/>
      <c r="D51" s="2">
        <f t="shared" si="0"/>
        <v>0</v>
      </c>
      <c r="E51" s="2">
        <f t="shared" si="1"/>
        <v>0</v>
      </c>
      <c r="F51" s="3">
        <f t="shared" si="2"/>
        <v>0</v>
      </c>
    </row>
    <row r="52" spans="1:6" ht="15">
      <c r="A52" s="2" t="s">
        <v>67</v>
      </c>
      <c r="B52" s="9">
        <v>17</v>
      </c>
      <c r="C52" s="1"/>
      <c r="D52" s="2">
        <f t="shared" si="0"/>
        <v>0</v>
      </c>
      <c r="E52" s="2">
        <f t="shared" si="1"/>
        <v>0</v>
      </c>
      <c r="F52" s="3">
        <f t="shared" si="2"/>
        <v>0</v>
      </c>
    </row>
    <row r="53" spans="1:6" ht="15">
      <c r="A53" s="2" t="s">
        <v>68</v>
      </c>
      <c r="B53" s="9">
        <v>9</v>
      </c>
      <c r="C53" s="1"/>
      <c r="D53" s="2">
        <f t="shared" si="0"/>
        <v>0</v>
      </c>
      <c r="E53" s="2">
        <f t="shared" si="1"/>
        <v>0</v>
      </c>
      <c r="F53" s="3">
        <f t="shared" si="2"/>
        <v>0</v>
      </c>
    </row>
    <row r="54" spans="1:6" ht="15">
      <c r="A54" s="2" t="s">
        <v>69</v>
      </c>
      <c r="B54" s="9">
        <v>10</v>
      </c>
      <c r="C54" s="1"/>
      <c r="D54" s="2">
        <f t="shared" si="0"/>
        <v>0</v>
      </c>
      <c r="E54" s="2">
        <f t="shared" si="1"/>
        <v>0</v>
      </c>
      <c r="F54" s="3">
        <f t="shared" si="2"/>
        <v>0</v>
      </c>
    </row>
    <row r="55" spans="1:6" ht="15">
      <c r="A55" s="2" t="s">
        <v>70</v>
      </c>
      <c r="B55" s="9">
        <v>11</v>
      </c>
      <c r="C55" s="1"/>
      <c r="D55" s="2">
        <f t="shared" si="0"/>
        <v>0</v>
      </c>
      <c r="E55" s="2">
        <f t="shared" si="1"/>
        <v>0</v>
      </c>
      <c r="F55" s="3">
        <f t="shared" si="2"/>
        <v>0</v>
      </c>
    </row>
    <row r="56" spans="1:6" ht="15">
      <c r="A56" s="2" t="s">
        <v>86</v>
      </c>
      <c r="B56" s="9">
        <v>4</v>
      </c>
      <c r="C56" s="1"/>
      <c r="D56" s="2">
        <f t="shared" si="0"/>
        <v>0</v>
      </c>
      <c r="E56" s="2">
        <f t="shared" si="1"/>
        <v>0</v>
      </c>
      <c r="F56" s="3">
        <f t="shared" si="2"/>
        <v>0</v>
      </c>
    </row>
    <row r="57" spans="1:6" ht="15">
      <c r="A57" s="2" t="s">
        <v>71</v>
      </c>
      <c r="B57" s="9">
        <v>14</v>
      </c>
      <c r="C57" s="1"/>
      <c r="D57" s="2">
        <f t="shared" si="0"/>
        <v>0</v>
      </c>
      <c r="E57" s="2">
        <f t="shared" si="1"/>
        <v>0</v>
      </c>
      <c r="F57" s="3">
        <f t="shared" si="2"/>
        <v>0</v>
      </c>
    </row>
    <row r="58" spans="1:6" ht="15">
      <c r="A58" s="2" t="s">
        <v>72</v>
      </c>
      <c r="B58" s="9">
        <v>22</v>
      </c>
      <c r="C58" s="1"/>
      <c r="D58" s="2">
        <f t="shared" si="0"/>
        <v>0</v>
      </c>
      <c r="E58" s="2">
        <f t="shared" si="1"/>
        <v>0</v>
      </c>
      <c r="F58" s="3">
        <f t="shared" si="2"/>
        <v>0</v>
      </c>
    </row>
    <row r="59" spans="1:6" ht="15">
      <c r="A59" s="2" t="s">
        <v>87</v>
      </c>
      <c r="B59" s="9">
        <v>25</v>
      </c>
      <c r="C59" s="1"/>
      <c r="D59" s="2">
        <f t="shared" si="0"/>
        <v>0</v>
      </c>
      <c r="E59" s="2">
        <f t="shared" si="1"/>
        <v>0</v>
      </c>
      <c r="F59" s="3">
        <f t="shared" si="2"/>
        <v>0</v>
      </c>
    </row>
    <row r="60" spans="1:6" ht="15">
      <c r="A60" s="2" t="s">
        <v>42</v>
      </c>
      <c r="B60" s="9">
        <v>5</v>
      </c>
      <c r="C60" s="1"/>
      <c r="D60" s="2">
        <f t="shared" si="0"/>
        <v>0</v>
      </c>
      <c r="E60" s="2">
        <f t="shared" si="1"/>
        <v>0</v>
      </c>
      <c r="F60" s="3">
        <f t="shared" si="2"/>
        <v>0</v>
      </c>
    </row>
    <row r="61" spans="1:6" ht="15">
      <c r="A61" s="2" t="s">
        <v>43</v>
      </c>
      <c r="B61" s="9">
        <v>4</v>
      </c>
      <c r="C61" s="1"/>
      <c r="D61" s="2">
        <f t="shared" si="0"/>
        <v>0</v>
      </c>
      <c r="E61" s="2">
        <f t="shared" si="1"/>
        <v>0</v>
      </c>
      <c r="F61" s="3">
        <f t="shared" si="2"/>
        <v>0</v>
      </c>
    </row>
    <row r="62" spans="1:6" ht="15">
      <c r="A62" s="2" t="s">
        <v>88</v>
      </c>
      <c r="B62" s="9">
        <v>5</v>
      </c>
      <c r="C62" s="1"/>
      <c r="D62" s="2">
        <f t="shared" si="0"/>
        <v>0</v>
      </c>
      <c r="E62" s="2">
        <f t="shared" si="1"/>
        <v>0</v>
      </c>
      <c r="F62" s="3">
        <f t="shared" si="2"/>
        <v>0</v>
      </c>
    </row>
    <row r="63" spans="1:6" ht="15">
      <c r="A63" s="2" t="s">
        <v>89</v>
      </c>
      <c r="B63" s="9">
        <v>22</v>
      </c>
      <c r="C63" s="1"/>
      <c r="D63" s="2">
        <f t="shared" si="0"/>
        <v>0</v>
      </c>
      <c r="E63" s="2">
        <f t="shared" si="1"/>
        <v>0</v>
      </c>
      <c r="F63" s="3">
        <f t="shared" si="2"/>
        <v>0</v>
      </c>
    </row>
    <row r="64" spans="1:6" ht="15">
      <c r="A64" s="2" t="s">
        <v>90</v>
      </c>
      <c r="B64" s="9">
        <v>14</v>
      </c>
      <c r="C64" s="1"/>
      <c r="D64" s="2">
        <f t="shared" si="0"/>
        <v>0</v>
      </c>
      <c r="E64" s="2">
        <f t="shared" si="1"/>
        <v>0</v>
      </c>
      <c r="F64" s="3">
        <f t="shared" si="2"/>
        <v>0</v>
      </c>
    </row>
    <row r="65" spans="1:6" ht="15">
      <c r="A65" s="2" t="s">
        <v>91</v>
      </c>
      <c r="B65" s="9">
        <v>14</v>
      </c>
      <c r="C65" s="1"/>
      <c r="D65" s="2">
        <f t="shared" si="0"/>
        <v>0</v>
      </c>
      <c r="E65" s="2">
        <f t="shared" si="1"/>
        <v>0</v>
      </c>
      <c r="F65" s="3">
        <f t="shared" si="2"/>
        <v>0</v>
      </c>
    </row>
    <row r="66" spans="1:6" ht="15">
      <c r="A66" s="2" t="s">
        <v>92</v>
      </c>
      <c r="B66" s="9">
        <v>14</v>
      </c>
      <c r="C66" s="1"/>
      <c r="D66" s="2">
        <f t="shared" si="0"/>
        <v>0</v>
      </c>
      <c r="E66" s="2">
        <f t="shared" si="1"/>
        <v>0</v>
      </c>
      <c r="F66" s="3">
        <f t="shared" si="2"/>
        <v>0</v>
      </c>
    </row>
    <row r="67" spans="1:6" ht="15">
      <c r="A67" s="2" t="s">
        <v>44</v>
      </c>
      <c r="B67" s="9">
        <v>1</v>
      </c>
      <c r="C67" s="1"/>
      <c r="D67" s="2">
        <f t="shared" si="0"/>
        <v>0</v>
      </c>
      <c r="E67" s="2">
        <f t="shared" si="1"/>
        <v>0</v>
      </c>
      <c r="F67" s="3">
        <f t="shared" si="2"/>
        <v>0</v>
      </c>
    </row>
    <row r="68" spans="1:6" ht="15">
      <c r="A68" s="2" t="s">
        <v>45</v>
      </c>
      <c r="B68" s="9">
        <v>13</v>
      </c>
      <c r="C68" s="1"/>
      <c r="D68" s="2">
        <f t="shared" si="0"/>
        <v>0</v>
      </c>
      <c r="E68" s="2">
        <f t="shared" si="1"/>
        <v>0</v>
      </c>
      <c r="F68" s="3">
        <f t="shared" si="2"/>
        <v>0</v>
      </c>
    </row>
    <row r="69" spans="1:6" ht="15">
      <c r="A69" s="2" t="s">
        <v>73</v>
      </c>
      <c r="B69" s="9">
        <v>11</v>
      </c>
      <c r="C69" s="1"/>
      <c r="D69" s="2">
        <f t="shared" si="0"/>
        <v>0</v>
      </c>
      <c r="E69" s="2">
        <f t="shared" si="1"/>
        <v>0</v>
      </c>
      <c r="F69" s="3">
        <f t="shared" si="2"/>
        <v>0</v>
      </c>
    </row>
    <row r="70" spans="1:6" ht="15">
      <c r="A70" s="2" t="s">
        <v>74</v>
      </c>
      <c r="B70" s="9">
        <v>11</v>
      </c>
      <c r="C70" s="1"/>
      <c r="D70" s="2">
        <f aca="true" t="shared" si="9" ref="D70:D134">C70*1.21</f>
        <v>0</v>
      </c>
      <c r="E70" s="2">
        <f aca="true" t="shared" si="10" ref="E70:E134">B70*C70</f>
        <v>0</v>
      </c>
      <c r="F70" s="3">
        <f aca="true" t="shared" si="11" ref="F70:F134">B70*D70</f>
        <v>0</v>
      </c>
    </row>
    <row r="71" spans="1:6" ht="15">
      <c r="A71" s="2" t="s">
        <v>75</v>
      </c>
      <c r="B71" s="9">
        <v>11</v>
      </c>
      <c r="C71" s="1"/>
      <c r="D71" s="2">
        <f t="shared" si="9"/>
        <v>0</v>
      </c>
      <c r="E71" s="2">
        <f t="shared" si="10"/>
        <v>0</v>
      </c>
      <c r="F71" s="3">
        <f t="shared" si="11"/>
        <v>0</v>
      </c>
    </row>
    <row r="72" spans="1:6" ht="15">
      <c r="A72" s="2" t="s">
        <v>46</v>
      </c>
      <c r="B72" s="9">
        <v>140</v>
      </c>
      <c r="C72" s="1"/>
      <c r="D72" s="2">
        <f t="shared" si="9"/>
        <v>0</v>
      </c>
      <c r="E72" s="2">
        <f t="shared" si="10"/>
        <v>0</v>
      </c>
      <c r="F72" s="3">
        <f t="shared" si="11"/>
        <v>0</v>
      </c>
    </row>
    <row r="73" spans="1:6" ht="15">
      <c r="A73" s="2" t="s">
        <v>47</v>
      </c>
      <c r="B73" s="9">
        <v>126</v>
      </c>
      <c r="C73" s="1"/>
      <c r="D73" s="2">
        <f t="shared" si="9"/>
        <v>0</v>
      </c>
      <c r="E73" s="2">
        <f t="shared" si="10"/>
        <v>0</v>
      </c>
      <c r="F73" s="3">
        <f t="shared" si="11"/>
        <v>0</v>
      </c>
    </row>
    <row r="74" spans="1:6" ht="15">
      <c r="A74" s="2" t="s">
        <v>93</v>
      </c>
      <c r="B74" s="9">
        <v>1</v>
      </c>
      <c r="C74" s="1"/>
      <c r="D74" s="2">
        <f t="shared" si="9"/>
        <v>0</v>
      </c>
      <c r="E74" s="2">
        <f t="shared" si="10"/>
        <v>0</v>
      </c>
      <c r="F74" s="3">
        <f t="shared" si="11"/>
        <v>0</v>
      </c>
    </row>
    <row r="75" spans="1:6" ht="15">
      <c r="A75" s="2" t="s">
        <v>94</v>
      </c>
      <c r="B75" s="9">
        <v>10</v>
      </c>
      <c r="C75" s="1"/>
      <c r="D75" s="2">
        <f t="shared" si="9"/>
        <v>0</v>
      </c>
      <c r="E75" s="2">
        <f t="shared" si="10"/>
        <v>0</v>
      </c>
      <c r="F75" s="3">
        <f t="shared" si="11"/>
        <v>0</v>
      </c>
    </row>
    <row r="76" spans="1:6" ht="15">
      <c r="A76" s="2" t="s">
        <v>95</v>
      </c>
      <c r="B76" s="9">
        <v>3</v>
      </c>
      <c r="C76" s="1"/>
      <c r="D76" s="2">
        <f t="shared" si="9"/>
        <v>0</v>
      </c>
      <c r="E76" s="2">
        <f t="shared" si="10"/>
        <v>0</v>
      </c>
      <c r="F76" s="3">
        <f t="shared" si="11"/>
        <v>0</v>
      </c>
    </row>
    <row r="77" spans="1:6" ht="15">
      <c r="A77" s="2" t="s">
        <v>96</v>
      </c>
      <c r="B77" s="9">
        <v>3</v>
      </c>
      <c r="C77" s="1"/>
      <c r="D77" s="2">
        <f t="shared" si="9"/>
        <v>0</v>
      </c>
      <c r="E77" s="2">
        <f t="shared" si="10"/>
        <v>0</v>
      </c>
      <c r="F77" s="3">
        <f t="shared" si="11"/>
        <v>0</v>
      </c>
    </row>
    <row r="78" spans="1:6" ht="15">
      <c r="A78" s="2" t="s">
        <v>48</v>
      </c>
      <c r="B78" s="9">
        <v>3</v>
      </c>
      <c r="C78" s="1"/>
      <c r="D78" s="2">
        <f t="shared" si="9"/>
        <v>0</v>
      </c>
      <c r="E78" s="2">
        <f t="shared" si="10"/>
        <v>0</v>
      </c>
      <c r="F78" s="3">
        <f t="shared" si="11"/>
        <v>0</v>
      </c>
    </row>
    <row r="79" spans="1:6" ht="15">
      <c r="A79" s="2" t="s">
        <v>49</v>
      </c>
      <c r="B79" s="9">
        <v>4</v>
      </c>
      <c r="C79" s="1"/>
      <c r="D79" s="2">
        <f t="shared" si="9"/>
        <v>0</v>
      </c>
      <c r="E79" s="2">
        <f t="shared" si="10"/>
        <v>0</v>
      </c>
      <c r="F79" s="3">
        <f t="shared" si="11"/>
        <v>0</v>
      </c>
    </row>
    <row r="80" spans="1:6" ht="15">
      <c r="A80" s="2" t="s">
        <v>50</v>
      </c>
      <c r="B80" s="9">
        <v>8</v>
      </c>
      <c r="C80" s="1"/>
      <c r="D80" s="2">
        <f t="shared" si="9"/>
        <v>0</v>
      </c>
      <c r="E80" s="2">
        <f t="shared" si="10"/>
        <v>0</v>
      </c>
      <c r="F80" s="3">
        <f t="shared" si="11"/>
        <v>0</v>
      </c>
    </row>
    <row r="81" spans="1:6" ht="15">
      <c r="A81" s="2" t="s">
        <v>51</v>
      </c>
      <c r="B81" s="9">
        <v>2</v>
      </c>
      <c r="C81" s="1"/>
      <c r="D81" s="2">
        <f t="shared" si="9"/>
        <v>0</v>
      </c>
      <c r="E81" s="2">
        <f t="shared" si="10"/>
        <v>0</v>
      </c>
      <c r="F81" s="3">
        <f t="shared" si="11"/>
        <v>0</v>
      </c>
    </row>
    <row r="82" spans="1:6" ht="15">
      <c r="A82" s="2" t="s">
        <v>97</v>
      </c>
      <c r="B82" s="9">
        <v>3</v>
      </c>
      <c r="C82" s="1"/>
      <c r="D82" s="2">
        <f t="shared" si="9"/>
        <v>0</v>
      </c>
      <c r="E82" s="2">
        <f t="shared" si="10"/>
        <v>0</v>
      </c>
      <c r="F82" s="3">
        <f t="shared" si="11"/>
        <v>0</v>
      </c>
    </row>
    <row r="83" spans="1:6" ht="15">
      <c r="A83" s="2" t="s">
        <v>100</v>
      </c>
      <c r="B83" s="9">
        <v>3</v>
      </c>
      <c r="C83" s="1"/>
      <c r="D83" s="2">
        <f t="shared" si="9"/>
        <v>0</v>
      </c>
      <c r="E83" s="2">
        <f t="shared" si="10"/>
        <v>0</v>
      </c>
      <c r="F83" s="3">
        <f t="shared" si="11"/>
        <v>0</v>
      </c>
    </row>
    <row r="84" spans="1:6" ht="15">
      <c r="A84" s="2" t="s">
        <v>98</v>
      </c>
      <c r="B84" s="9">
        <v>3</v>
      </c>
      <c r="C84" s="1"/>
      <c r="D84" s="2">
        <f t="shared" si="9"/>
        <v>0</v>
      </c>
      <c r="E84" s="2">
        <f t="shared" si="10"/>
        <v>0</v>
      </c>
      <c r="F84" s="3">
        <f t="shared" si="11"/>
        <v>0</v>
      </c>
    </row>
    <row r="85" spans="1:6" ht="15">
      <c r="A85" s="2" t="s">
        <v>99</v>
      </c>
      <c r="B85" s="9">
        <v>3</v>
      </c>
      <c r="C85" s="1"/>
      <c r="D85" s="2">
        <f t="shared" si="9"/>
        <v>0</v>
      </c>
      <c r="E85" s="2">
        <f t="shared" si="10"/>
        <v>0</v>
      </c>
      <c r="F85" s="3">
        <f t="shared" si="11"/>
        <v>0</v>
      </c>
    </row>
    <row r="86" spans="1:6" ht="15">
      <c r="A86" s="2" t="s">
        <v>101</v>
      </c>
      <c r="B86" s="9">
        <v>3</v>
      </c>
      <c r="C86" s="1"/>
      <c r="D86" s="2">
        <f t="shared" si="9"/>
        <v>0</v>
      </c>
      <c r="E86" s="2">
        <f t="shared" si="10"/>
        <v>0</v>
      </c>
      <c r="F86" s="3">
        <f t="shared" si="11"/>
        <v>0</v>
      </c>
    </row>
    <row r="87" spans="1:6" ht="15">
      <c r="A87" s="2" t="s">
        <v>102</v>
      </c>
      <c r="B87" s="9">
        <v>1</v>
      </c>
      <c r="C87" s="1"/>
      <c r="D87" s="2">
        <f t="shared" si="9"/>
        <v>0</v>
      </c>
      <c r="E87" s="2">
        <f t="shared" si="10"/>
        <v>0</v>
      </c>
      <c r="F87" s="3">
        <f t="shared" si="11"/>
        <v>0</v>
      </c>
    </row>
    <row r="88" spans="1:6" ht="15">
      <c r="A88" s="2" t="s">
        <v>103</v>
      </c>
      <c r="B88" s="9">
        <v>1</v>
      </c>
      <c r="C88" s="1"/>
      <c r="D88" s="2">
        <f t="shared" si="9"/>
        <v>0</v>
      </c>
      <c r="E88" s="2">
        <f t="shared" si="10"/>
        <v>0</v>
      </c>
      <c r="F88" s="3">
        <f t="shared" si="11"/>
        <v>0</v>
      </c>
    </row>
    <row r="89" spans="1:6" ht="15">
      <c r="A89" s="2" t="s">
        <v>104</v>
      </c>
      <c r="B89" s="9">
        <v>2</v>
      </c>
      <c r="C89" s="1"/>
      <c r="D89" s="2">
        <f t="shared" si="9"/>
        <v>0</v>
      </c>
      <c r="E89" s="2">
        <f t="shared" si="10"/>
        <v>0</v>
      </c>
      <c r="F89" s="3">
        <f t="shared" si="11"/>
        <v>0</v>
      </c>
    </row>
    <row r="90" spans="1:6" ht="15">
      <c r="A90" s="2" t="s">
        <v>105</v>
      </c>
      <c r="B90" s="9">
        <v>1</v>
      </c>
      <c r="C90" s="1"/>
      <c r="D90" s="2">
        <f t="shared" si="9"/>
        <v>0</v>
      </c>
      <c r="E90" s="2">
        <f t="shared" si="10"/>
        <v>0</v>
      </c>
      <c r="F90" s="3">
        <f t="shared" si="11"/>
        <v>0</v>
      </c>
    </row>
    <row r="91" spans="1:6" ht="15">
      <c r="A91" s="2" t="s">
        <v>106</v>
      </c>
      <c r="B91" s="9">
        <v>2</v>
      </c>
      <c r="C91" s="1"/>
      <c r="D91" s="2">
        <f aca="true" t="shared" si="12" ref="D91">C91*1.21</f>
        <v>0</v>
      </c>
      <c r="E91" s="2">
        <f aca="true" t="shared" si="13" ref="E91">B91*C91</f>
        <v>0</v>
      </c>
      <c r="F91" s="3">
        <f aca="true" t="shared" si="14" ref="F91">B91*D91</f>
        <v>0</v>
      </c>
    </row>
    <row r="92" spans="1:6" ht="15">
      <c r="A92" s="2" t="s">
        <v>107</v>
      </c>
      <c r="B92" s="9">
        <v>1</v>
      </c>
      <c r="C92" s="1"/>
      <c r="D92" s="2">
        <f t="shared" si="9"/>
        <v>0</v>
      </c>
      <c r="E92" s="2">
        <f t="shared" si="10"/>
        <v>0</v>
      </c>
      <c r="F92" s="3">
        <f t="shared" si="11"/>
        <v>0</v>
      </c>
    </row>
    <row r="93" spans="1:6" ht="15">
      <c r="A93" s="2" t="s">
        <v>108</v>
      </c>
      <c r="B93" s="9">
        <v>1</v>
      </c>
      <c r="C93" s="1"/>
      <c r="D93" s="2">
        <f t="shared" si="9"/>
        <v>0</v>
      </c>
      <c r="E93" s="2">
        <f t="shared" si="10"/>
        <v>0</v>
      </c>
      <c r="F93" s="3">
        <f t="shared" si="11"/>
        <v>0</v>
      </c>
    </row>
    <row r="94" spans="1:6" ht="15">
      <c r="A94" s="2" t="s">
        <v>109</v>
      </c>
      <c r="B94" s="9">
        <v>1</v>
      </c>
      <c r="C94" s="1"/>
      <c r="D94" s="2">
        <f t="shared" si="9"/>
        <v>0</v>
      </c>
      <c r="E94" s="2">
        <f t="shared" si="10"/>
        <v>0</v>
      </c>
      <c r="F94" s="3">
        <f t="shared" si="11"/>
        <v>0</v>
      </c>
    </row>
    <row r="95" spans="1:6" ht="15">
      <c r="A95" s="2" t="s">
        <v>6</v>
      </c>
      <c r="B95" s="9">
        <v>2</v>
      </c>
      <c r="C95" s="1"/>
      <c r="D95" s="2">
        <f t="shared" si="9"/>
        <v>0</v>
      </c>
      <c r="E95" s="2">
        <f t="shared" si="10"/>
        <v>0</v>
      </c>
      <c r="F95" s="3">
        <f t="shared" si="11"/>
        <v>0</v>
      </c>
    </row>
    <row r="96" spans="1:6" ht="15">
      <c r="A96" s="2" t="s">
        <v>138</v>
      </c>
      <c r="B96" s="9">
        <v>2</v>
      </c>
      <c r="C96" s="1"/>
      <c r="D96" s="2">
        <f aca="true" t="shared" si="15" ref="D96">C96*1.21</f>
        <v>0</v>
      </c>
      <c r="E96" s="2">
        <f aca="true" t="shared" si="16" ref="E96">B96*C96</f>
        <v>0</v>
      </c>
      <c r="F96" s="3">
        <f aca="true" t="shared" si="17" ref="F96">B96*D96</f>
        <v>0</v>
      </c>
    </row>
    <row r="97" spans="1:6" ht="15">
      <c r="A97" s="2" t="s">
        <v>7</v>
      </c>
      <c r="B97" s="9">
        <v>2</v>
      </c>
      <c r="C97" s="1"/>
      <c r="D97" s="2">
        <f t="shared" si="9"/>
        <v>0</v>
      </c>
      <c r="E97" s="2">
        <f t="shared" si="10"/>
        <v>0</v>
      </c>
      <c r="F97" s="3">
        <f t="shared" si="11"/>
        <v>0</v>
      </c>
    </row>
    <row r="98" spans="1:6" ht="15">
      <c r="A98" s="2" t="s">
        <v>8</v>
      </c>
      <c r="B98" s="9">
        <v>3</v>
      </c>
      <c r="C98" s="1"/>
      <c r="D98" s="2">
        <f t="shared" si="9"/>
        <v>0</v>
      </c>
      <c r="E98" s="2">
        <f t="shared" si="10"/>
        <v>0</v>
      </c>
      <c r="F98" s="3">
        <f t="shared" si="11"/>
        <v>0</v>
      </c>
    </row>
    <row r="99" spans="1:6" ht="15">
      <c r="A99" s="2" t="s">
        <v>9</v>
      </c>
      <c r="B99" s="9">
        <v>3</v>
      </c>
      <c r="C99" s="1"/>
      <c r="D99" s="2">
        <f t="shared" si="9"/>
        <v>0</v>
      </c>
      <c r="E99" s="2">
        <f t="shared" si="10"/>
        <v>0</v>
      </c>
      <c r="F99" s="3">
        <f t="shared" si="11"/>
        <v>0</v>
      </c>
    </row>
    <row r="100" spans="1:6" ht="15">
      <c r="A100" s="2" t="s">
        <v>110</v>
      </c>
      <c r="B100" s="9">
        <v>2</v>
      </c>
      <c r="C100" s="1"/>
      <c r="D100" s="2">
        <f t="shared" si="9"/>
        <v>0</v>
      </c>
      <c r="E100" s="2">
        <f t="shared" si="10"/>
        <v>0</v>
      </c>
      <c r="F100" s="3">
        <f t="shared" si="11"/>
        <v>0</v>
      </c>
    </row>
    <row r="101" spans="1:6" ht="15">
      <c r="A101" s="2" t="s">
        <v>111</v>
      </c>
      <c r="B101" s="9">
        <v>2</v>
      </c>
      <c r="C101" s="1"/>
      <c r="D101" s="2">
        <f t="shared" si="9"/>
        <v>0</v>
      </c>
      <c r="E101" s="2">
        <f t="shared" si="10"/>
        <v>0</v>
      </c>
      <c r="F101" s="3">
        <f t="shared" si="11"/>
        <v>0</v>
      </c>
    </row>
    <row r="102" spans="1:6" ht="15">
      <c r="A102" s="2" t="s">
        <v>10</v>
      </c>
      <c r="B102" s="9">
        <v>4</v>
      </c>
      <c r="C102" s="1"/>
      <c r="D102" s="2">
        <f t="shared" si="9"/>
        <v>0</v>
      </c>
      <c r="E102" s="2">
        <f t="shared" si="10"/>
        <v>0</v>
      </c>
      <c r="F102" s="3">
        <f t="shared" si="11"/>
        <v>0</v>
      </c>
    </row>
    <row r="103" spans="1:6" ht="15">
      <c r="A103" s="2" t="s">
        <v>137</v>
      </c>
      <c r="B103" s="9">
        <v>1</v>
      </c>
      <c r="C103" s="1"/>
      <c r="D103" s="2">
        <f t="shared" si="9"/>
        <v>0</v>
      </c>
      <c r="E103" s="2">
        <f t="shared" si="10"/>
        <v>0</v>
      </c>
      <c r="F103" s="3">
        <f t="shared" si="11"/>
        <v>0</v>
      </c>
    </row>
    <row r="104" spans="1:6" ht="15">
      <c r="A104" s="2" t="s">
        <v>112</v>
      </c>
      <c r="B104" s="9">
        <v>8</v>
      </c>
      <c r="C104" s="1"/>
      <c r="D104" s="2">
        <f t="shared" si="9"/>
        <v>0</v>
      </c>
      <c r="E104" s="2">
        <f t="shared" si="10"/>
        <v>0</v>
      </c>
      <c r="F104" s="3">
        <f t="shared" si="11"/>
        <v>0</v>
      </c>
    </row>
    <row r="105" spans="1:6" ht="15">
      <c r="A105" s="2" t="s">
        <v>11</v>
      </c>
      <c r="B105" s="9">
        <v>43</v>
      </c>
      <c r="C105" s="1"/>
      <c r="D105" s="2">
        <f aca="true" t="shared" si="18" ref="D105">C105*1.21</f>
        <v>0</v>
      </c>
      <c r="E105" s="2">
        <f aca="true" t="shared" si="19" ref="E105">B105*C105</f>
        <v>0</v>
      </c>
      <c r="F105" s="3">
        <f aca="true" t="shared" si="20" ref="F105">B105*D105</f>
        <v>0</v>
      </c>
    </row>
    <row r="106" spans="1:6" ht="15">
      <c r="A106" s="2" t="s">
        <v>76</v>
      </c>
      <c r="B106" s="9">
        <v>80</v>
      </c>
      <c r="C106" s="1"/>
      <c r="D106" s="2">
        <f t="shared" si="9"/>
        <v>0</v>
      </c>
      <c r="E106" s="2">
        <f t="shared" si="10"/>
        <v>0</v>
      </c>
      <c r="F106" s="3">
        <f t="shared" si="11"/>
        <v>0</v>
      </c>
    </row>
    <row r="107" spans="1:6" ht="15">
      <c r="A107" s="2" t="s">
        <v>77</v>
      </c>
      <c r="B107" s="9">
        <v>80</v>
      </c>
      <c r="C107" s="1"/>
      <c r="D107" s="2">
        <f aca="true" t="shared" si="21" ref="D107">C107*1.21</f>
        <v>0</v>
      </c>
      <c r="E107" s="2">
        <f aca="true" t="shared" si="22" ref="E107">B107*C107</f>
        <v>0</v>
      </c>
      <c r="F107" s="3">
        <f aca="true" t="shared" si="23" ref="F107">B107*D107</f>
        <v>0</v>
      </c>
    </row>
    <row r="108" spans="1:6" ht="15">
      <c r="A108" s="2" t="s">
        <v>12</v>
      </c>
      <c r="B108" s="9">
        <v>1</v>
      </c>
      <c r="C108" s="1"/>
      <c r="D108" s="2">
        <f t="shared" si="9"/>
        <v>0</v>
      </c>
      <c r="E108" s="2">
        <f t="shared" si="10"/>
        <v>0</v>
      </c>
      <c r="F108" s="3">
        <f t="shared" si="11"/>
        <v>0</v>
      </c>
    </row>
    <row r="109" spans="1:6" ht="15">
      <c r="A109" s="2" t="s">
        <v>13</v>
      </c>
      <c r="B109" s="9">
        <v>1</v>
      </c>
      <c r="C109" s="1"/>
      <c r="D109" s="2">
        <f t="shared" si="9"/>
        <v>0</v>
      </c>
      <c r="E109" s="2">
        <f t="shared" si="10"/>
        <v>0</v>
      </c>
      <c r="F109" s="3">
        <f t="shared" si="11"/>
        <v>0</v>
      </c>
    </row>
    <row r="110" spans="1:6" ht="15">
      <c r="A110" s="2" t="s">
        <v>14</v>
      </c>
      <c r="B110" s="9">
        <v>1</v>
      </c>
      <c r="C110" s="1"/>
      <c r="D110" s="2">
        <f t="shared" si="9"/>
        <v>0</v>
      </c>
      <c r="E110" s="2">
        <f t="shared" si="10"/>
        <v>0</v>
      </c>
      <c r="F110" s="3">
        <f t="shared" si="11"/>
        <v>0</v>
      </c>
    </row>
    <row r="111" spans="1:6" ht="15">
      <c r="A111" s="2" t="s">
        <v>15</v>
      </c>
      <c r="B111" s="9">
        <v>1</v>
      </c>
      <c r="C111" s="1"/>
      <c r="D111" s="2">
        <f t="shared" si="9"/>
        <v>0</v>
      </c>
      <c r="E111" s="2">
        <f t="shared" si="10"/>
        <v>0</v>
      </c>
      <c r="F111" s="3">
        <f t="shared" si="11"/>
        <v>0</v>
      </c>
    </row>
    <row r="112" spans="1:6" ht="15">
      <c r="A112" s="2" t="s">
        <v>16</v>
      </c>
      <c r="B112" s="9">
        <v>1</v>
      </c>
      <c r="C112" s="1"/>
      <c r="D112" s="2">
        <f t="shared" si="9"/>
        <v>0</v>
      </c>
      <c r="E112" s="2">
        <f t="shared" si="10"/>
        <v>0</v>
      </c>
      <c r="F112" s="3">
        <f t="shared" si="11"/>
        <v>0</v>
      </c>
    </row>
    <row r="113" spans="1:6" ht="15">
      <c r="A113" s="2" t="s">
        <v>78</v>
      </c>
      <c r="B113" s="9">
        <v>3</v>
      </c>
      <c r="C113" s="1"/>
      <c r="D113" s="2">
        <f t="shared" si="9"/>
        <v>0</v>
      </c>
      <c r="E113" s="2">
        <f t="shared" si="10"/>
        <v>0</v>
      </c>
      <c r="F113" s="3">
        <f t="shared" si="11"/>
        <v>0</v>
      </c>
    </row>
    <row r="114" spans="1:6" ht="15">
      <c r="A114" s="2" t="s">
        <v>17</v>
      </c>
      <c r="B114" s="9">
        <v>2</v>
      </c>
      <c r="C114" s="1"/>
      <c r="D114" s="2">
        <f t="shared" si="9"/>
        <v>0</v>
      </c>
      <c r="E114" s="2">
        <f t="shared" si="10"/>
        <v>0</v>
      </c>
      <c r="F114" s="3">
        <f t="shared" si="11"/>
        <v>0</v>
      </c>
    </row>
    <row r="115" spans="1:6" ht="15">
      <c r="A115" s="2" t="s">
        <v>79</v>
      </c>
      <c r="B115" s="9">
        <v>7</v>
      </c>
      <c r="C115" s="1"/>
      <c r="D115" s="2">
        <f aca="true" t="shared" si="24" ref="D115">C115*1.21</f>
        <v>0</v>
      </c>
      <c r="E115" s="2">
        <f aca="true" t="shared" si="25" ref="E115">B115*C115</f>
        <v>0</v>
      </c>
      <c r="F115" s="3">
        <f aca="true" t="shared" si="26" ref="F115">B115*D115</f>
        <v>0</v>
      </c>
    </row>
    <row r="116" spans="1:6" ht="15">
      <c r="A116" s="2" t="s">
        <v>80</v>
      </c>
      <c r="B116" s="9">
        <v>5</v>
      </c>
      <c r="C116" s="1"/>
      <c r="D116" s="2">
        <f t="shared" si="9"/>
        <v>0</v>
      </c>
      <c r="E116" s="2">
        <f t="shared" si="10"/>
        <v>0</v>
      </c>
      <c r="F116" s="3">
        <f t="shared" si="11"/>
        <v>0</v>
      </c>
    </row>
    <row r="117" spans="1:6" ht="15">
      <c r="A117" s="2" t="s">
        <v>81</v>
      </c>
      <c r="B117" s="9">
        <v>5</v>
      </c>
      <c r="C117" s="1"/>
      <c r="D117" s="2">
        <f t="shared" si="9"/>
        <v>0</v>
      </c>
      <c r="E117" s="2">
        <f t="shared" si="10"/>
        <v>0</v>
      </c>
      <c r="F117" s="3">
        <f t="shared" si="11"/>
        <v>0</v>
      </c>
    </row>
    <row r="118" spans="1:6" ht="15">
      <c r="A118" s="2" t="s">
        <v>82</v>
      </c>
      <c r="B118" s="9">
        <v>5</v>
      </c>
      <c r="C118" s="1"/>
      <c r="D118" s="2">
        <f t="shared" si="9"/>
        <v>0</v>
      </c>
      <c r="E118" s="2">
        <f t="shared" si="10"/>
        <v>0</v>
      </c>
      <c r="F118" s="3">
        <f t="shared" si="11"/>
        <v>0</v>
      </c>
    </row>
    <row r="119" spans="1:6" ht="15">
      <c r="A119" s="2" t="s">
        <v>18</v>
      </c>
      <c r="B119" s="9">
        <v>1</v>
      </c>
      <c r="C119" s="1"/>
      <c r="D119" s="2">
        <f t="shared" si="9"/>
        <v>0</v>
      </c>
      <c r="E119" s="2">
        <f t="shared" si="10"/>
        <v>0</v>
      </c>
      <c r="F119" s="3">
        <f t="shared" si="11"/>
        <v>0</v>
      </c>
    </row>
    <row r="120" spans="1:6" ht="15">
      <c r="A120" s="2" t="s">
        <v>19</v>
      </c>
      <c r="B120" s="9">
        <v>2</v>
      </c>
      <c r="C120" s="1"/>
      <c r="D120" s="2">
        <f t="shared" si="9"/>
        <v>0</v>
      </c>
      <c r="E120" s="2">
        <f t="shared" si="10"/>
        <v>0</v>
      </c>
      <c r="F120" s="3">
        <f t="shared" si="11"/>
        <v>0</v>
      </c>
    </row>
    <row r="121" spans="1:6" ht="15">
      <c r="A121" s="2" t="s">
        <v>20</v>
      </c>
      <c r="B121" s="9">
        <v>1</v>
      </c>
      <c r="C121" s="1"/>
      <c r="D121" s="2">
        <f t="shared" si="9"/>
        <v>0</v>
      </c>
      <c r="E121" s="2">
        <f t="shared" si="10"/>
        <v>0</v>
      </c>
      <c r="F121" s="3">
        <f t="shared" si="11"/>
        <v>0</v>
      </c>
    </row>
    <row r="122" spans="1:6" ht="15">
      <c r="A122" s="2" t="s">
        <v>21</v>
      </c>
      <c r="B122" s="9">
        <v>1</v>
      </c>
      <c r="C122" s="1"/>
      <c r="D122" s="2">
        <f t="shared" si="9"/>
        <v>0</v>
      </c>
      <c r="E122" s="2">
        <f t="shared" si="10"/>
        <v>0</v>
      </c>
      <c r="F122" s="3">
        <f t="shared" si="11"/>
        <v>0</v>
      </c>
    </row>
    <row r="123" spans="1:6" ht="15">
      <c r="A123" s="2" t="s">
        <v>22</v>
      </c>
      <c r="B123" s="9">
        <v>1</v>
      </c>
      <c r="C123" s="1"/>
      <c r="D123" s="2">
        <f t="shared" si="9"/>
        <v>0</v>
      </c>
      <c r="E123" s="2">
        <f>B132*C123</f>
        <v>0</v>
      </c>
      <c r="F123" s="3">
        <f>B132*D123</f>
        <v>0</v>
      </c>
    </row>
    <row r="124" spans="1:6" ht="15">
      <c r="A124" s="2" t="s">
        <v>23</v>
      </c>
      <c r="B124" s="9">
        <v>2</v>
      </c>
      <c r="C124" s="1"/>
      <c r="D124" s="2">
        <f aca="true" t="shared" si="27" ref="D124:D132">C124*1.21</f>
        <v>0</v>
      </c>
      <c r="E124" s="2">
        <f aca="true" t="shared" si="28" ref="E124:E132">B124*C124</f>
        <v>0</v>
      </c>
      <c r="F124" s="3">
        <f aca="true" t="shared" si="29" ref="F124:F132">B124*D124</f>
        <v>0</v>
      </c>
    </row>
    <row r="125" spans="1:6" ht="15">
      <c r="A125" s="2" t="s">
        <v>24</v>
      </c>
      <c r="B125" s="9">
        <v>1</v>
      </c>
      <c r="C125" s="1"/>
      <c r="D125" s="2">
        <f t="shared" si="27"/>
        <v>0</v>
      </c>
      <c r="E125" s="2">
        <f t="shared" si="28"/>
        <v>0</v>
      </c>
      <c r="F125" s="3">
        <f t="shared" si="29"/>
        <v>0</v>
      </c>
    </row>
    <row r="126" spans="1:6" ht="15">
      <c r="A126" s="2" t="s">
        <v>25</v>
      </c>
      <c r="B126" s="9">
        <v>5</v>
      </c>
      <c r="C126" s="1"/>
      <c r="D126" s="2">
        <f t="shared" si="27"/>
        <v>0</v>
      </c>
      <c r="E126" s="2">
        <f t="shared" si="28"/>
        <v>0</v>
      </c>
      <c r="F126" s="3">
        <f t="shared" si="29"/>
        <v>0</v>
      </c>
    </row>
    <row r="127" spans="1:6" ht="15">
      <c r="A127" s="2" t="s">
        <v>116</v>
      </c>
      <c r="B127" s="9">
        <v>2</v>
      </c>
      <c r="C127" s="1"/>
      <c r="D127" s="2">
        <f t="shared" si="27"/>
        <v>0</v>
      </c>
      <c r="E127" s="2">
        <f t="shared" si="28"/>
        <v>0</v>
      </c>
      <c r="F127" s="3">
        <f t="shared" si="29"/>
        <v>0</v>
      </c>
    </row>
    <row r="128" spans="1:6" ht="15">
      <c r="A128" s="2" t="s">
        <v>117</v>
      </c>
      <c r="B128" s="9">
        <v>1</v>
      </c>
      <c r="C128" s="1"/>
      <c r="D128" s="2">
        <f t="shared" si="27"/>
        <v>0</v>
      </c>
      <c r="E128" s="2">
        <f t="shared" si="28"/>
        <v>0</v>
      </c>
      <c r="F128" s="3">
        <f t="shared" si="29"/>
        <v>0</v>
      </c>
    </row>
    <row r="129" spans="1:6" ht="15">
      <c r="A129" s="2" t="s">
        <v>118</v>
      </c>
      <c r="B129" s="9">
        <v>1</v>
      </c>
      <c r="C129" s="1"/>
      <c r="D129" s="2">
        <f t="shared" si="27"/>
        <v>0</v>
      </c>
      <c r="E129" s="2">
        <f t="shared" si="28"/>
        <v>0</v>
      </c>
      <c r="F129" s="3">
        <f t="shared" si="29"/>
        <v>0</v>
      </c>
    </row>
    <row r="130" spans="1:6" ht="15">
      <c r="A130" s="2" t="s">
        <v>119</v>
      </c>
      <c r="B130" s="9">
        <v>1</v>
      </c>
      <c r="C130" s="1"/>
      <c r="D130" s="2">
        <f t="shared" si="27"/>
        <v>0</v>
      </c>
      <c r="E130" s="2">
        <f t="shared" si="28"/>
        <v>0</v>
      </c>
      <c r="F130" s="3">
        <f t="shared" si="29"/>
        <v>0</v>
      </c>
    </row>
    <row r="131" spans="1:6" ht="15">
      <c r="A131" s="2" t="s">
        <v>120</v>
      </c>
      <c r="B131" s="9">
        <v>1</v>
      </c>
      <c r="C131" s="1"/>
      <c r="D131" s="2">
        <f t="shared" si="27"/>
        <v>0</v>
      </c>
      <c r="E131" s="2">
        <f t="shared" si="28"/>
        <v>0</v>
      </c>
      <c r="F131" s="3">
        <f t="shared" si="29"/>
        <v>0</v>
      </c>
    </row>
    <row r="132" spans="1:6" ht="15">
      <c r="A132" s="2" t="s">
        <v>113</v>
      </c>
      <c r="B132" s="9">
        <v>2</v>
      </c>
      <c r="C132" s="1"/>
      <c r="D132" s="2">
        <f t="shared" si="27"/>
        <v>0</v>
      </c>
      <c r="E132" s="2">
        <f t="shared" si="28"/>
        <v>0</v>
      </c>
      <c r="F132" s="3">
        <f t="shared" si="29"/>
        <v>0</v>
      </c>
    </row>
    <row r="133" spans="1:6" ht="15">
      <c r="A133" s="2" t="s">
        <v>114</v>
      </c>
      <c r="B133" s="9">
        <v>3</v>
      </c>
      <c r="C133" s="1"/>
      <c r="D133" s="2">
        <f t="shared" si="9"/>
        <v>0</v>
      </c>
      <c r="E133" s="2">
        <f t="shared" si="10"/>
        <v>0</v>
      </c>
      <c r="F133" s="3">
        <f t="shared" si="11"/>
        <v>0</v>
      </c>
    </row>
    <row r="134" spans="1:6" ht="15">
      <c r="A134" s="2" t="s">
        <v>115</v>
      </c>
      <c r="B134" s="9">
        <v>2</v>
      </c>
      <c r="C134" s="1"/>
      <c r="D134" s="2">
        <f t="shared" si="9"/>
        <v>0</v>
      </c>
      <c r="E134" s="2">
        <f t="shared" si="10"/>
        <v>0</v>
      </c>
      <c r="F134" s="3">
        <f t="shared" si="11"/>
        <v>0</v>
      </c>
    </row>
    <row r="135" spans="3:6" ht="15.75">
      <c r="C135" s="4"/>
      <c r="D135" s="5"/>
      <c r="E135" s="6">
        <f>SUM(E2:E134)</f>
        <v>0</v>
      </c>
      <c r="F135" s="6">
        <f>SUM(F2:F134)</f>
        <v>0</v>
      </c>
    </row>
  </sheetData>
  <protectedRanges>
    <protectedRange sqref="C2:C135" name="Oblast1"/>
  </protectedRanges>
  <autoFilter ref="A1:F13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Horáček David</dc:creator>
  <cp:keywords/>
  <dc:description/>
  <cp:lastModifiedBy>Horáček David</cp:lastModifiedBy>
  <dcterms:created xsi:type="dcterms:W3CDTF">2019-08-21T09:13:59Z</dcterms:created>
  <dcterms:modified xsi:type="dcterms:W3CDTF">2020-08-27T06:02:08Z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01325@ukzuz.cz</vt:lpwstr>
  </property>
  <property fmtid="{D5CDD505-2E9C-101B-9397-08002B2CF9AE}" pid="5" name="MSIP_Label_ddfdcfce-ddd9-46fd-a41e-890a4587f248_SetDate">
    <vt:lpwstr>2019-08-21T10:09:49.6351753Z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1ffe1b8c-4f5e-4e6f-9021-f52a599f850d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