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4820" yWindow="65476" windowWidth="1399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<sst xmlns="http://schemas.openxmlformats.org/spreadsheetml/2006/main" count="59" uniqueCount="59">
  <si>
    <t>Etapa I.</t>
  </si>
  <si>
    <t>Etapa II.</t>
  </si>
  <si>
    <t>Etapa</t>
  </si>
  <si>
    <t>Dílčí položka</t>
  </si>
  <si>
    <t>Cena za položku
v Kč bez DPH</t>
  </si>
  <si>
    <t>Cena za etapu
v Kč bez DPH</t>
  </si>
  <si>
    <t>Soupis hlavních činností</t>
  </si>
  <si>
    <t>Etapa III.</t>
  </si>
  <si>
    <t xml:space="preserve"> </t>
  </si>
  <si>
    <t xml:space="preserve">Instalace automatického monitoringu TBD, kamerových a zabezpečovacích systémů na vybraných VD </t>
  </si>
  <si>
    <t>Terénní průzkum VD Rozkoš</t>
  </si>
  <si>
    <t>Geodetické zaměření VD Rozkoš</t>
  </si>
  <si>
    <t>Terénní průzkum VD Seč</t>
  </si>
  <si>
    <t>Terénní průzkum VD Josefův Důl</t>
  </si>
  <si>
    <t>Terénní průzkum VD Bedřichov</t>
  </si>
  <si>
    <t>Terénní průzkum VD Mšeno</t>
  </si>
  <si>
    <t>Terénní průzkum VD Les Království</t>
  </si>
  <si>
    <t>Geodetické zaměření VD Vrchlice</t>
  </si>
  <si>
    <t>Terénní průzkum VD Pastviny</t>
  </si>
  <si>
    <t>Geodetické zaměření VD Les Království</t>
  </si>
  <si>
    <t>Geodetické zaměření VD Seč</t>
  </si>
  <si>
    <t>Geodetické zaměření VD Josefův Důl</t>
  </si>
  <si>
    <t>Geodetické zaměření VD Bedřichov</t>
  </si>
  <si>
    <t>Geodetické zaměření VD Pastviny</t>
  </si>
  <si>
    <t>Geodetické zaměření VD Mšeno</t>
  </si>
  <si>
    <t>Terénní průzkum VD Vrchlice</t>
  </si>
  <si>
    <t>Výkon inženýrské činnosti vedoucí k zajištění právomocných povolení - VD Rozkoš</t>
  </si>
  <si>
    <t>Výkon inženýrské činnosti vedoucí k zajištění právomocných povolení - VD Seč</t>
  </si>
  <si>
    <t>Výkon inženýrské činnosti vedoucí k zajištění právomocných povolení - VD Josefův Důl</t>
  </si>
  <si>
    <t>Výkon inženýrské činnosti vedoucí k zajištění právomocných povolení - VD Bedřichov</t>
  </si>
  <si>
    <t>Výkon inženýrské činnosti vedoucí k zajištění právomocných povolení - VD Pastviny</t>
  </si>
  <si>
    <t>Výkon inženýrské činnosti vedoucí k zajištění právomocných povolení - VD Mšeno</t>
  </si>
  <si>
    <t>Výkon inženýrské činnosti vedoucí k zajištění právomocných povolení - VD Les Království</t>
  </si>
  <si>
    <t>Výkon inženýrské činnosti vedoucí k zajištění právomocných povolení - VD Vrchlice</t>
  </si>
  <si>
    <t>Vypracování projektové dokumentace DSJ pro VD Rozkoš</t>
  </si>
  <si>
    <t>Vypracování projektové dokumentace DSJ pro VD Seč</t>
  </si>
  <si>
    <t>Vypracování projektové dokumentace DSJ pro VD Josefův Důl</t>
  </si>
  <si>
    <t>Vypracování projektové dokumentace DSJ pro VD Bedřichov</t>
  </si>
  <si>
    <t>Vypracování projektové dokumentace DSJ pro VD Pastviny</t>
  </si>
  <si>
    <t>Vypracování projektové dokumentace DSJ pro VD Mšeno</t>
  </si>
  <si>
    <t>Vypracování projektové dokumentace DSJ pro VD Les Království</t>
  </si>
  <si>
    <t>Vypracování projektové dokumentace DSJ pro VD Vrchlice</t>
  </si>
  <si>
    <t>Specifikace přenosného záznamového, zobrazovacího a editačního zařízení, 
vč. specifikace nezbytného SW pro všech osm vodních děl</t>
  </si>
  <si>
    <t>Etapa IV.</t>
  </si>
  <si>
    <t>Číslo položky</t>
  </si>
  <si>
    <t>číslo akce:</t>
  </si>
  <si>
    <t>Zadavatelem předpokládaný rozasah výkonu AD ve dnech
(počet dní výkonu AD na stavbě či v kanceláři, předpoklad četnosti 1x za 14 dní)</t>
  </si>
  <si>
    <t>"Projekt kontrolních měření" na VD Vrchlice</t>
  </si>
  <si>
    <t>Posouzení stávajících mechanických a elektronických zabezpečovacích systémů 
a zpracování návrhu bezpečnostních standardů VD Rozkoš</t>
  </si>
  <si>
    <t>Posouzení stávajících mechanických a elektronických zabezpečovacích systémů 
a zpracování návrhu bezpečnostních standardů VD Seč</t>
  </si>
  <si>
    <t>Posouzení stávajících mechanických a elektronických zabezpečovacích systémů 
a zpracování návrhu bezpečnostních standardů VD Josefův Důl</t>
  </si>
  <si>
    <t>Posouzení stávajících mechanických a elektronických zabezpečovacích systémů 
a zpracování návrhu bezpečnostních standardů VD Bedřichov</t>
  </si>
  <si>
    <t>Posouzení stávajících mechanických a elektronických zabezpečovacích systémů 
a zpracování návrhu bezpečnostních standardů VD Pastviny</t>
  </si>
  <si>
    <t>Posouzení stávajících mechanických a elektronických zabezpečovacích systémů 
a zpracování návrhu bezpečnostních standardů VD Mšeno</t>
  </si>
  <si>
    <t>Posouzení stávajících mechanických a elektronických zabezpečovacích systémů 
a zpracování návrhu bezpečnostních standardů VD Les Království</t>
  </si>
  <si>
    <t>Posouzení stávajících mechanických a elektronických zabezpečovacích systémů 
a zpracování návrhu bezpečnostních standardů VD Vrchlice</t>
  </si>
  <si>
    <t>Posouzení funkčnosti snímačů Maihak na VD Vrchlice a kompatibility měřených signálů 
se současnými odečítacími jednotkami</t>
  </si>
  <si>
    <t>Celková cena za I., II., III. a IV. etapu</t>
  </si>
  <si>
    <t xml:space="preserve">Cena výkonu AD kalkulovaná za jeden den výkonu autorského dozoru (projektanta) na stavbě 
či v kanceláři na výzvu objednatele dle individuální kalkulace (Kč/den).
Odměna za kontrolní činnost vykonanou zhotovitelem v průběhu jednoho kalendářního dne zahrnuje: náhradu veškerých nákladů zhotovitele s výkonem AD spojených, čas nutný 
na přípravu v kanceláři nebo jiné projekční práce v kanceláři, čas strávaný na cestě včetně nákladů na cestovné, stravné a případné ubytování, náklady na případné subdodavatele projekčních prací.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</si>
</sst>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4" fontId="0" fillId="2" borderId="1" xfId="0" applyNumberFormat="1" applyFont="1" applyFill="1" applyBorder="1" applyProtection="1">
      <protection locked="0"/>
    </xf>
    <xf numFmtId="4" fontId="0" fillId="2" borderId="2" xfId="0" applyNumberFormat="1" applyFont="1" applyFill="1" applyBorder="1" applyProtection="1">
      <protection locked="0"/>
    </xf>
    <xf numFmtId="4" fontId="0" fillId="2" borderId="3" xfId="0" applyNumberFormat="1" applyFont="1" applyFill="1" applyBorder="1" applyProtection="1">
      <protection locked="0"/>
    </xf>
    <xf numFmtId="4" fontId="0" fillId="2" borderId="4" xfId="0" applyNumberFormat="1" applyFont="1" applyFill="1" applyBorder="1" applyProtection="1">
      <protection locked="0"/>
    </xf>
    <xf numFmtId="0" fontId="4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0" fillId="0" borderId="7" xfId="0" applyFont="1" applyBorder="1" applyProtection="1">
      <protection/>
    </xf>
    <xf numFmtId="0" fontId="3" fillId="0" borderId="0" xfId="0" applyFont="1" applyProtection="1"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4" fontId="0" fillId="4" borderId="8" xfId="0" applyNumberFormat="1" applyFill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6" fillId="5" borderId="5" xfId="0" applyFont="1" applyFill="1" applyBorder="1" applyAlignment="1" applyProtection="1">
      <alignment horizontal="center" vertical="center"/>
      <protection/>
    </xf>
    <xf numFmtId="0" fontId="6" fillId="5" borderId="7" xfId="0" applyFont="1" applyFill="1" applyBorder="1" applyAlignment="1" applyProtection="1">
      <alignment horizontal="center" vertical="center"/>
      <protection/>
    </xf>
    <xf numFmtId="0" fontId="6" fillId="5" borderId="9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164" fontId="2" fillId="0" borderId="8" xfId="0" applyNumberFormat="1" applyFont="1" applyBorder="1" applyAlignment="1" applyProtection="1">
      <alignment horizontal="center"/>
      <protection/>
    </xf>
    <xf numFmtId="164" fontId="2" fillId="0" borderId="10" xfId="0" applyNumberFormat="1" applyFont="1" applyBorder="1" applyAlignment="1" applyProtection="1">
      <alignment horizontal="center"/>
      <protection/>
    </xf>
    <xf numFmtId="164" fontId="6" fillId="5" borderId="5" xfId="0" applyNumberFormat="1" applyFont="1" applyFill="1" applyBorder="1" applyAlignment="1" applyProtection="1">
      <alignment horizontal="right" vertical="center"/>
      <protection/>
    </xf>
    <xf numFmtId="164" fontId="6" fillId="5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64" fontId="2" fillId="0" borderId="15" xfId="0" applyNumberFormat="1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workbookViewId="0" topLeftCell="A1">
      <selection activeCell="E50" sqref="E7:E50"/>
    </sheetView>
  </sheetViews>
  <sheetFormatPr defaultColWidth="9.140625" defaultRowHeight="12.75"/>
  <cols>
    <col min="1" max="1" width="9.140625" style="6" customWidth="1"/>
    <col min="2" max="2" width="8.00390625" style="6" customWidth="1"/>
    <col min="3" max="3" width="70.7109375" style="6" customWidth="1"/>
    <col min="4" max="4" width="6.7109375" style="6" customWidth="1"/>
    <col min="5" max="5" width="16.28125" style="6" bestFit="1" customWidth="1"/>
    <col min="6" max="6" width="18.421875" style="6" bestFit="1" customWidth="1"/>
    <col min="7" max="7" width="12.421875" style="6" bestFit="1" customWidth="1"/>
    <col min="8" max="16384" width="9.140625" style="6" customWidth="1"/>
  </cols>
  <sheetData>
    <row r="1" spans="1:2" ht="18">
      <c r="A1" s="5" t="s">
        <v>6</v>
      </c>
      <c r="B1" s="5"/>
    </row>
    <row r="2" spans="3:6" ht="12.75">
      <c r="C2" s="7"/>
      <c r="D2" s="7"/>
      <c r="E2" s="7"/>
      <c r="F2" s="7"/>
    </row>
    <row r="3" spans="1:6" ht="15.75">
      <c r="A3" s="8" t="s">
        <v>9</v>
      </c>
      <c r="B3" s="8"/>
      <c r="C3" s="7"/>
      <c r="D3" s="7"/>
      <c r="E3" s="7"/>
      <c r="F3" s="7"/>
    </row>
    <row r="4" spans="1:6" ht="15.75">
      <c r="A4" s="9" t="s">
        <v>45</v>
      </c>
      <c r="B4" s="9"/>
      <c r="C4" s="10">
        <v>299180001</v>
      </c>
      <c r="D4" s="7"/>
      <c r="E4" s="7"/>
      <c r="F4" s="7"/>
    </row>
    <row r="5" spans="1:6" ht="12" customHeight="1" thickBot="1">
      <c r="A5" s="8"/>
      <c r="B5" s="8"/>
      <c r="C5" s="7"/>
      <c r="D5" s="7"/>
      <c r="E5" s="7"/>
      <c r="F5" s="7"/>
    </row>
    <row r="6" spans="1:6" ht="30" customHeight="1" thickBot="1">
      <c r="A6" s="11" t="s">
        <v>2</v>
      </c>
      <c r="B6" s="12" t="s">
        <v>44</v>
      </c>
      <c r="C6" s="25" t="s">
        <v>3</v>
      </c>
      <c r="D6" s="26"/>
      <c r="E6" s="13" t="s">
        <v>4</v>
      </c>
      <c r="F6" s="13" t="s">
        <v>5</v>
      </c>
    </row>
    <row r="7" spans="1:6" ht="25.5" customHeight="1">
      <c r="A7" s="30" t="s">
        <v>0</v>
      </c>
      <c r="B7" s="60">
        <v>1</v>
      </c>
      <c r="C7" s="50" t="s">
        <v>48</v>
      </c>
      <c r="D7" s="51"/>
      <c r="E7" s="1"/>
      <c r="F7" s="36">
        <f>SUM(E7:E32)</f>
        <v>0</v>
      </c>
    </row>
    <row r="8" spans="1:6" ht="25.5" customHeight="1">
      <c r="A8" s="40"/>
      <c r="B8" s="63">
        <v>2</v>
      </c>
      <c r="C8" s="44" t="s">
        <v>49</v>
      </c>
      <c r="D8" s="45"/>
      <c r="E8" s="2"/>
      <c r="F8" s="41"/>
    </row>
    <row r="9" spans="1:6" ht="25.5" customHeight="1">
      <c r="A9" s="40"/>
      <c r="B9" s="63">
        <v>3</v>
      </c>
      <c r="C9" s="44" t="s">
        <v>50</v>
      </c>
      <c r="D9" s="45"/>
      <c r="E9" s="2"/>
      <c r="F9" s="41"/>
    </row>
    <row r="10" spans="1:7" ht="25.5" customHeight="1">
      <c r="A10" s="40"/>
      <c r="B10" s="63">
        <v>4</v>
      </c>
      <c r="C10" s="44" t="s">
        <v>51</v>
      </c>
      <c r="D10" s="45"/>
      <c r="E10" s="2"/>
      <c r="F10" s="41"/>
      <c r="G10" s="23"/>
    </row>
    <row r="11" spans="1:7" ht="25.5" customHeight="1">
      <c r="A11" s="40"/>
      <c r="B11" s="63">
        <v>5</v>
      </c>
      <c r="C11" s="44" t="s">
        <v>52</v>
      </c>
      <c r="D11" s="45"/>
      <c r="E11" s="2"/>
      <c r="F11" s="41"/>
      <c r="G11" s="23"/>
    </row>
    <row r="12" spans="1:7" ht="25.5" customHeight="1">
      <c r="A12" s="40"/>
      <c r="B12" s="63">
        <v>6</v>
      </c>
      <c r="C12" s="44" t="s">
        <v>53</v>
      </c>
      <c r="D12" s="45"/>
      <c r="E12" s="2"/>
      <c r="F12" s="41"/>
      <c r="G12" s="23"/>
    </row>
    <row r="13" spans="1:7" ht="25.5" customHeight="1">
      <c r="A13" s="40"/>
      <c r="B13" s="63">
        <v>7</v>
      </c>
      <c r="C13" s="44" t="s">
        <v>54</v>
      </c>
      <c r="D13" s="45"/>
      <c r="E13" s="2"/>
      <c r="F13" s="41"/>
      <c r="G13" s="23"/>
    </row>
    <row r="14" spans="1:7" ht="25.5" customHeight="1">
      <c r="A14" s="40"/>
      <c r="B14" s="63">
        <v>8</v>
      </c>
      <c r="C14" s="44" t="s">
        <v>55</v>
      </c>
      <c r="D14" s="45"/>
      <c r="E14" s="2"/>
      <c r="F14" s="41"/>
      <c r="G14" s="23"/>
    </row>
    <row r="15" spans="1:7" ht="15" customHeight="1">
      <c r="A15" s="40"/>
      <c r="B15" s="63">
        <v>9</v>
      </c>
      <c r="C15" s="32" t="s">
        <v>10</v>
      </c>
      <c r="D15" s="33"/>
      <c r="E15" s="2"/>
      <c r="F15" s="41"/>
      <c r="G15" s="23"/>
    </row>
    <row r="16" spans="1:7" ht="15" customHeight="1">
      <c r="A16" s="40"/>
      <c r="B16" s="63">
        <v>10</v>
      </c>
      <c r="C16" s="32" t="s">
        <v>12</v>
      </c>
      <c r="D16" s="33"/>
      <c r="E16" s="2"/>
      <c r="F16" s="41"/>
      <c r="G16" s="23"/>
    </row>
    <row r="17" spans="1:7" ht="15" customHeight="1">
      <c r="A17" s="40"/>
      <c r="B17" s="63">
        <v>11</v>
      </c>
      <c r="C17" s="32" t="s">
        <v>13</v>
      </c>
      <c r="D17" s="33"/>
      <c r="E17" s="2"/>
      <c r="F17" s="41"/>
      <c r="G17" s="23"/>
    </row>
    <row r="18" spans="1:7" ht="15" customHeight="1">
      <c r="A18" s="40"/>
      <c r="B18" s="63">
        <v>12</v>
      </c>
      <c r="C18" s="32" t="s">
        <v>14</v>
      </c>
      <c r="D18" s="33"/>
      <c r="E18" s="2"/>
      <c r="F18" s="41"/>
      <c r="G18" s="23"/>
    </row>
    <row r="19" spans="1:7" ht="15" customHeight="1">
      <c r="A19" s="40"/>
      <c r="B19" s="63">
        <v>13</v>
      </c>
      <c r="C19" s="32" t="s">
        <v>18</v>
      </c>
      <c r="D19" s="33"/>
      <c r="E19" s="2"/>
      <c r="F19" s="41"/>
      <c r="G19" s="23"/>
    </row>
    <row r="20" spans="1:7" ht="15" customHeight="1">
      <c r="A20" s="40"/>
      <c r="B20" s="63">
        <v>14</v>
      </c>
      <c r="C20" s="32" t="s">
        <v>15</v>
      </c>
      <c r="D20" s="33"/>
      <c r="E20" s="2"/>
      <c r="F20" s="41"/>
      <c r="G20" s="23"/>
    </row>
    <row r="21" spans="1:7" ht="15" customHeight="1">
      <c r="A21" s="40"/>
      <c r="B21" s="63">
        <v>15</v>
      </c>
      <c r="C21" s="32" t="s">
        <v>16</v>
      </c>
      <c r="D21" s="33"/>
      <c r="E21" s="2"/>
      <c r="F21" s="41"/>
      <c r="G21" s="23"/>
    </row>
    <row r="22" spans="1:7" ht="15" customHeight="1">
      <c r="A22" s="40"/>
      <c r="B22" s="63">
        <v>16</v>
      </c>
      <c r="C22" s="32" t="s">
        <v>25</v>
      </c>
      <c r="D22" s="33"/>
      <c r="E22" s="2"/>
      <c r="F22" s="41"/>
      <c r="G22" s="23"/>
    </row>
    <row r="23" spans="1:7" ht="15" customHeight="1">
      <c r="A23" s="40"/>
      <c r="B23" s="63">
        <v>17</v>
      </c>
      <c r="C23" s="32" t="s">
        <v>11</v>
      </c>
      <c r="D23" s="33"/>
      <c r="E23" s="2"/>
      <c r="F23" s="41"/>
      <c r="G23" s="23"/>
    </row>
    <row r="24" spans="1:7" ht="15" customHeight="1">
      <c r="A24" s="40"/>
      <c r="B24" s="63">
        <v>18</v>
      </c>
      <c r="C24" s="32" t="s">
        <v>20</v>
      </c>
      <c r="D24" s="33"/>
      <c r="E24" s="2"/>
      <c r="F24" s="41"/>
      <c r="G24" s="23"/>
    </row>
    <row r="25" spans="1:7" ht="15" customHeight="1">
      <c r="A25" s="40"/>
      <c r="B25" s="63">
        <v>19</v>
      </c>
      <c r="C25" s="32" t="s">
        <v>21</v>
      </c>
      <c r="D25" s="33"/>
      <c r="E25" s="2"/>
      <c r="F25" s="41"/>
      <c r="G25" s="23"/>
    </row>
    <row r="26" spans="1:7" ht="15" customHeight="1">
      <c r="A26" s="40"/>
      <c r="B26" s="63">
        <v>20</v>
      </c>
      <c r="C26" s="32" t="s">
        <v>22</v>
      </c>
      <c r="D26" s="33"/>
      <c r="E26" s="2"/>
      <c r="F26" s="41"/>
      <c r="G26" s="23"/>
    </row>
    <row r="27" spans="1:7" ht="15" customHeight="1">
      <c r="A27" s="40"/>
      <c r="B27" s="63">
        <v>21</v>
      </c>
      <c r="C27" s="32" t="s">
        <v>23</v>
      </c>
      <c r="D27" s="33"/>
      <c r="E27" s="2"/>
      <c r="F27" s="41"/>
      <c r="G27" s="23"/>
    </row>
    <row r="28" spans="1:7" ht="15" customHeight="1">
      <c r="A28" s="40"/>
      <c r="B28" s="63">
        <v>22</v>
      </c>
      <c r="C28" s="32" t="s">
        <v>24</v>
      </c>
      <c r="D28" s="33"/>
      <c r="E28" s="2"/>
      <c r="F28" s="41"/>
      <c r="G28" s="23"/>
    </row>
    <row r="29" spans="1:7" ht="15" customHeight="1">
      <c r="A29" s="40"/>
      <c r="B29" s="63">
        <v>23</v>
      </c>
      <c r="C29" s="32" t="s">
        <v>19</v>
      </c>
      <c r="D29" s="33"/>
      <c r="E29" s="2"/>
      <c r="F29" s="41"/>
      <c r="G29" s="23"/>
    </row>
    <row r="30" spans="1:7" ht="15" customHeight="1">
      <c r="A30" s="40"/>
      <c r="B30" s="63">
        <v>24</v>
      </c>
      <c r="C30" s="32" t="s">
        <v>17</v>
      </c>
      <c r="D30" s="33"/>
      <c r="E30" s="2"/>
      <c r="F30" s="41"/>
      <c r="G30" s="23"/>
    </row>
    <row r="31" spans="1:7" ht="28.5" customHeight="1">
      <c r="A31" s="40"/>
      <c r="B31" s="63">
        <v>25</v>
      </c>
      <c r="C31" s="44" t="s">
        <v>56</v>
      </c>
      <c r="D31" s="45"/>
      <c r="E31" s="2"/>
      <c r="F31" s="41"/>
      <c r="G31" s="23"/>
    </row>
    <row r="32" spans="1:7" ht="26.25" customHeight="1" thickBot="1">
      <c r="A32" s="31"/>
      <c r="B32" s="62">
        <v>26</v>
      </c>
      <c r="C32" s="48" t="s">
        <v>42</v>
      </c>
      <c r="D32" s="49"/>
      <c r="E32" s="3"/>
      <c r="F32" s="37"/>
      <c r="G32" s="23"/>
    </row>
    <row r="33" spans="1:6" ht="12.75">
      <c r="A33" s="30" t="s">
        <v>1</v>
      </c>
      <c r="B33" s="60">
        <v>27</v>
      </c>
      <c r="C33" s="50" t="s">
        <v>34</v>
      </c>
      <c r="D33" s="51"/>
      <c r="E33" s="4"/>
      <c r="F33" s="36">
        <f>SUM(E33:E41)</f>
        <v>0</v>
      </c>
    </row>
    <row r="34" spans="1:6" ht="12.75">
      <c r="A34" s="46"/>
      <c r="B34" s="61">
        <v>28</v>
      </c>
      <c r="C34" s="44" t="s">
        <v>35</v>
      </c>
      <c r="D34" s="45"/>
      <c r="E34" s="4"/>
      <c r="F34" s="42"/>
    </row>
    <row r="35" spans="1:6" ht="12.75">
      <c r="A35" s="46"/>
      <c r="B35" s="63">
        <v>29</v>
      </c>
      <c r="C35" s="44" t="s">
        <v>36</v>
      </c>
      <c r="D35" s="45"/>
      <c r="E35" s="4"/>
      <c r="F35" s="42"/>
    </row>
    <row r="36" spans="1:6" ht="12.75">
      <c r="A36" s="46"/>
      <c r="B36" s="61">
        <v>30</v>
      </c>
      <c r="C36" s="44" t="s">
        <v>37</v>
      </c>
      <c r="D36" s="45"/>
      <c r="E36" s="4"/>
      <c r="F36" s="42"/>
    </row>
    <row r="37" spans="1:6" ht="12.75">
      <c r="A37" s="46"/>
      <c r="B37" s="63">
        <v>31</v>
      </c>
      <c r="C37" s="44" t="s">
        <v>38</v>
      </c>
      <c r="D37" s="45"/>
      <c r="E37" s="4"/>
      <c r="F37" s="42"/>
    </row>
    <row r="38" spans="1:6" ht="12.75">
      <c r="A38" s="46"/>
      <c r="B38" s="61">
        <v>32</v>
      </c>
      <c r="C38" s="44" t="s">
        <v>39</v>
      </c>
      <c r="D38" s="45"/>
      <c r="E38" s="4"/>
      <c r="F38" s="42"/>
    </row>
    <row r="39" spans="1:6" ht="12.75">
      <c r="A39" s="46"/>
      <c r="B39" s="63">
        <v>33</v>
      </c>
      <c r="C39" s="44" t="s">
        <v>40</v>
      </c>
      <c r="D39" s="45"/>
      <c r="E39" s="4"/>
      <c r="F39" s="42"/>
    </row>
    <row r="40" spans="1:6" ht="12.75">
      <c r="A40" s="46"/>
      <c r="B40" s="61">
        <v>34</v>
      </c>
      <c r="C40" s="44" t="s">
        <v>41</v>
      </c>
      <c r="D40" s="45"/>
      <c r="E40" s="2"/>
      <c r="F40" s="42"/>
    </row>
    <row r="41" spans="1:6" ht="13.5" thickBot="1">
      <c r="A41" s="47"/>
      <c r="B41" s="62">
        <v>35</v>
      </c>
      <c r="C41" s="58" t="s">
        <v>47</v>
      </c>
      <c r="D41" s="59"/>
      <c r="E41" s="3"/>
      <c r="F41" s="43"/>
    </row>
    <row r="42" spans="1:6" ht="14.25" customHeight="1">
      <c r="A42" s="30" t="s">
        <v>7</v>
      </c>
      <c r="B42" s="60">
        <v>36</v>
      </c>
      <c r="C42" s="56" t="s">
        <v>26</v>
      </c>
      <c r="D42" s="57"/>
      <c r="E42" s="4"/>
      <c r="F42" s="36">
        <f>SUM(E42:E49)</f>
        <v>0</v>
      </c>
    </row>
    <row r="43" spans="1:6" ht="14.25" customHeight="1">
      <c r="A43" s="46"/>
      <c r="B43" s="61">
        <v>37</v>
      </c>
      <c r="C43" s="52" t="s">
        <v>27</v>
      </c>
      <c r="D43" s="53"/>
      <c r="E43" s="4"/>
      <c r="F43" s="42"/>
    </row>
    <row r="44" spans="1:6" ht="14.25" customHeight="1">
      <c r="A44" s="46"/>
      <c r="B44" s="61">
        <v>38</v>
      </c>
      <c r="C44" s="52" t="s">
        <v>28</v>
      </c>
      <c r="D44" s="53"/>
      <c r="E44" s="4"/>
      <c r="F44" s="42"/>
    </row>
    <row r="45" spans="1:6" ht="14.25" customHeight="1">
      <c r="A45" s="46"/>
      <c r="B45" s="61">
        <v>39</v>
      </c>
      <c r="C45" s="52" t="s">
        <v>29</v>
      </c>
      <c r="D45" s="53"/>
      <c r="E45" s="4"/>
      <c r="F45" s="42"/>
    </row>
    <row r="46" spans="1:6" ht="14.25" customHeight="1">
      <c r="A46" s="46"/>
      <c r="B46" s="61">
        <v>40</v>
      </c>
      <c r="C46" s="52" t="s">
        <v>30</v>
      </c>
      <c r="D46" s="53"/>
      <c r="E46" s="4"/>
      <c r="F46" s="42"/>
    </row>
    <row r="47" spans="1:6" ht="14.25" customHeight="1">
      <c r="A47" s="46"/>
      <c r="B47" s="61">
        <v>41</v>
      </c>
      <c r="C47" s="52" t="s">
        <v>31</v>
      </c>
      <c r="D47" s="53"/>
      <c r="E47" s="4"/>
      <c r="F47" s="42"/>
    </row>
    <row r="48" spans="1:6" ht="14.25" customHeight="1">
      <c r="A48" s="46"/>
      <c r="B48" s="61">
        <v>42</v>
      </c>
      <c r="C48" s="52" t="s">
        <v>32</v>
      </c>
      <c r="D48" s="53"/>
      <c r="E48" s="4"/>
      <c r="F48" s="42"/>
    </row>
    <row r="49" spans="1:6" ht="14.25" customHeight="1" thickBot="1">
      <c r="A49" s="47"/>
      <c r="B49" s="64">
        <v>43</v>
      </c>
      <c r="C49" s="54" t="s">
        <v>33</v>
      </c>
      <c r="D49" s="55"/>
      <c r="E49" s="4"/>
      <c r="F49" s="43"/>
    </row>
    <row r="50" spans="1:6" ht="92.25" customHeight="1" thickBot="1">
      <c r="A50" s="30" t="s">
        <v>43</v>
      </c>
      <c r="B50" s="30">
        <v>44</v>
      </c>
      <c r="C50" s="34" t="s">
        <v>58</v>
      </c>
      <c r="D50" s="35"/>
      <c r="E50" s="24"/>
      <c r="F50" s="36">
        <f>D51*E50</f>
        <v>0</v>
      </c>
    </row>
    <row r="51" spans="1:6" ht="34.5" customHeight="1" thickBot="1">
      <c r="A51" s="31"/>
      <c r="B51" s="31"/>
      <c r="C51" s="14" t="s">
        <v>46</v>
      </c>
      <c r="D51" s="15">
        <v>48</v>
      </c>
      <c r="E51" s="16"/>
      <c r="F51" s="37"/>
    </row>
    <row r="52" spans="1:6" ht="12" customHeight="1" thickBot="1">
      <c r="A52" s="17"/>
      <c r="B52" s="17"/>
      <c r="C52" s="18"/>
      <c r="D52" s="18"/>
      <c r="E52" s="19"/>
      <c r="F52" s="18"/>
    </row>
    <row r="53" spans="1:7" s="20" customFormat="1" ht="30" customHeight="1" thickBot="1">
      <c r="A53" s="27" t="s">
        <v>57</v>
      </c>
      <c r="B53" s="28"/>
      <c r="C53" s="28"/>
      <c r="D53" s="29"/>
      <c r="E53" s="38">
        <f>SUM(F7,F33,F42,F50)</f>
        <v>0</v>
      </c>
      <c r="F53" s="39"/>
      <c r="G53" s="8"/>
    </row>
    <row r="54" spans="1:6" ht="15.75" customHeight="1">
      <c r="A54" s="21"/>
      <c r="B54" s="21"/>
      <c r="C54" s="21"/>
      <c r="D54" s="21"/>
      <c r="E54" s="21"/>
      <c r="F54" s="21"/>
    </row>
    <row r="55" spans="1:6" ht="15.75" customHeight="1">
      <c r="A55" s="21"/>
      <c r="B55" s="21"/>
      <c r="C55" s="21"/>
      <c r="D55" s="21"/>
      <c r="E55" s="21"/>
      <c r="F55" s="21"/>
    </row>
    <row r="56" spans="1:6" ht="15.75">
      <c r="A56" s="22"/>
      <c r="B56" s="22"/>
      <c r="C56" s="18"/>
      <c r="D56" s="18"/>
      <c r="E56" s="18"/>
      <c r="F56" s="7"/>
    </row>
    <row r="57" spans="1:6" ht="15.75">
      <c r="A57" s="8"/>
      <c r="B57" s="8"/>
      <c r="C57" s="18"/>
      <c r="D57" s="18"/>
      <c r="E57" s="18"/>
      <c r="F57" s="7"/>
    </row>
    <row r="58" spans="1:6" ht="12" customHeight="1">
      <c r="A58" s="8"/>
      <c r="B58" s="8"/>
      <c r="C58" s="18"/>
      <c r="D58" s="18"/>
      <c r="E58" s="18"/>
      <c r="F58" s="7"/>
    </row>
    <row r="65" ht="12.75">
      <c r="E65" s="6" t="s">
        <v>8</v>
      </c>
    </row>
  </sheetData>
  <sheetProtection algorithmName="SHA-512" hashValue="IHRoS3DmKSa8txDO8iZkjfyiNx9NL3Xl5O2RWAmWVMufBMO82fW5UvHnykDFzYbsGXEMTcuXhyWPEjrkwVZ2pg==" saltValue="d5NFg5NfrGLlZRoTiS1+eg==" spinCount="100000" sheet="1" selectLockedCells="1"/>
  <mergeCells count="56">
    <mergeCell ref="C47:D47"/>
    <mergeCell ref="C49:D49"/>
    <mergeCell ref="C39:D39"/>
    <mergeCell ref="C41:D41"/>
    <mergeCell ref="C42:D42"/>
    <mergeCell ref="C43:D43"/>
    <mergeCell ref="C44:D44"/>
    <mergeCell ref="C45:D45"/>
    <mergeCell ref="C48:D48"/>
    <mergeCell ref="C40:D40"/>
    <mergeCell ref="C34:D34"/>
    <mergeCell ref="C36:D36"/>
    <mergeCell ref="C37:D37"/>
    <mergeCell ref="C38:D38"/>
    <mergeCell ref="C46:D46"/>
    <mergeCell ref="C28:D28"/>
    <mergeCell ref="C29:D29"/>
    <mergeCell ref="C30:D30"/>
    <mergeCell ref="C31:D31"/>
    <mergeCell ref="C33:D33"/>
    <mergeCell ref="C23:D23"/>
    <mergeCell ref="C24:D24"/>
    <mergeCell ref="C25:D25"/>
    <mergeCell ref="C26:D26"/>
    <mergeCell ref="C27:D27"/>
    <mergeCell ref="F50:F51"/>
    <mergeCell ref="E53:F53"/>
    <mergeCell ref="A7:A32"/>
    <mergeCell ref="F7:F32"/>
    <mergeCell ref="F33:F41"/>
    <mergeCell ref="F42:F49"/>
    <mergeCell ref="C13:D13"/>
    <mergeCell ref="C14:D14"/>
    <mergeCell ref="C15:D15"/>
    <mergeCell ref="C16:D16"/>
    <mergeCell ref="A33:A41"/>
    <mergeCell ref="A42:A49"/>
    <mergeCell ref="C32:D32"/>
    <mergeCell ref="B50:B51"/>
    <mergeCell ref="C7:D7"/>
    <mergeCell ref="C8:D8"/>
    <mergeCell ref="C6:D6"/>
    <mergeCell ref="A53:D53"/>
    <mergeCell ref="A50:A51"/>
    <mergeCell ref="C17:D17"/>
    <mergeCell ref="C18:D18"/>
    <mergeCell ref="C19:D19"/>
    <mergeCell ref="C50:D50"/>
    <mergeCell ref="C9:D9"/>
    <mergeCell ref="C10:D10"/>
    <mergeCell ref="C11:D11"/>
    <mergeCell ref="C12:D12"/>
    <mergeCell ref="C20:D20"/>
    <mergeCell ref="C21:D21"/>
    <mergeCell ref="C22:D22"/>
    <mergeCell ref="C35:D35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2020-06-02T12:20:49Z</dcterms:created>
  <dcterms:modified xsi:type="dcterms:W3CDTF">2020-06-04T10:52:56Z</dcterms:modified>
  <cp:category/>
  <cp:version/>
  <cp:contentType/>
  <cp:contentStatus/>
</cp:coreProperties>
</file>