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465" activeTab="0"/>
  </bookViews>
  <sheets>
    <sheet name="tabulka" sheetId="1" r:id="rId1"/>
  </sheets>
  <definedNames/>
  <calcPr calcId="162913"/>
</workbook>
</file>

<file path=xl/sharedStrings.xml><?xml version="1.0" encoding="utf-8"?>
<sst xmlns="http://schemas.openxmlformats.org/spreadsheetml/2006/main" count="59" uniqueCount="57">
  <si>
    <t>Komodita</t>
  </si>
  <si>
    <t>SPECIFIKACE</t>
  </si>
  <si>
    <t>COMMODITY_ID</t>
  </si>
  <si>
    <t>P.č.</t>
  </si>
  <si>
    <t>Celkový počet/ks</t>
  </si>
  <si>
    <t>Cena celkem Kč bez DPH</t>
  </si>
  <si>
    <t>Barevné provedení/počet ks</t>
  </si>
  <si>
    <t>Místo dodání/
zkrácené označení *</t>
  </si>
  <si>
    <t>Celkem Kč bez DPH</t>
  </si>
  <si>
    <r>
      <rPr>
        <b/>
        <u val="single"/>
        <sz val="11"/>
        <color theme="1"/>
        <rFont val="Calibri"/>
        <family val="2"/>
        <scheme val="minor"/>
      </rPr>
      <t>Kancelářská židle otočná s podhlavníkem</t>
    </r>
    <r>
      <rPr>
        <sz val="11"/>
        <color theme="1"/>
        <rFont val="Calibri"/>
        <family val="2"/>
        <scheme val="minor"/>
      </rPr>
      <t xml:space="preserve"> - </t>
    </r>
    <r>
      <rPr>
        <i/>
        <sz val="11"/>
        <color theme="1"/>
        <rFont val="Calibri"/>
        <family val="2"/>
        <scheme val="minor"/>
      </rPr>
      <t>zádová opěrka z pevné samonosné síťoviny</t>
    </r>
    <r>
      <rPr>
        <sz val="11"/>
        <color theme="1"/>
        <rFont val="Calibri"/>
        <family val="2"/>
        <scheme val="minor"/>
      </rPr>
      <t xml:space="preserve"> 
• Mechanika synchronní s 5 polohami aretace, nastavením tuhosti dle váhy uživatele 
• Kříž pětiramenný nylonový čený 
• Podhlavník stavitelný v černé prodyšné síťovině 
• Područky černé stavitelné výškově s horní měkčenou dotykovou plochou 
• Sedák čalouněný, barva viz sloupec "barevné provedení", výplň studená pěna 
• Opěrák ze samonosné černé síťoviny 
• Opěrka bederní výškově stavitelná 
• Kolečka univerzální prům. 65 mm pro tvrdou podlahu i koberec 
• Výška sedu min. 44 cm, max. 57 cm 
• Šířka sedáku min. 51 cm, hloubka sedáku min. 46 cm, celková šířka židle max. 65 cm 
• Celková výška židle min. 99 cm, max. 114 cm + podhlavník 16 - 21 cm 
• Otěruvzdornost min. 150 000 cyklů 
• Nosnost min. 130 kg 
• Záruční doba 5 let 
(např. typ YORK)</t>
    </r>
  </si>
  <si>
    <r>
      <rPr>
        <b/>
        <u val="single"/>
        <sz val="11"/>
        <color theme="1"/>
        <rFont val="Calibri"/>
        <family val="2"/>
        <scheme val="minor"/>
      </rPr>
      <t>Kancelářská židle otočná bez podhlavníku</t>
    </r>
    <r>
      <rPr>
        <sz val="11"/>
        <color theme="1"/>
        <rFont val="Calibri"/>
        <family val="2"/>
        <scheme val="minor"/>
      </rPr>
      <t xml:space="preserve"> - </t>
    </r>
    <r>
      <rPr>
        <i/>
        <sz val="11"/>
        <color theme="1"/>
        <rFont val="Calibri"/>
        <family val="2"/>
        <scheme val="minor"/>
      </rPr>
      <t>zádová opěrka z pevné samonosné síťoviny</t>
    </r>
    <r>
      <rPr>
        <sz val="11"/>
        <color theme="1"/>
        <rFont val="Calibri"/>
        <family val="2"/>
        <scheme val="minor"/>
      </rPr>
      <t xml:space="preserve"> 
• Mechanika synchronní s 5 polohami aretace, nastavením tuhosti dle váhy uživatele 
• Kříž pětiramenný nylonový čený 
• Područky černé stavitelné výškově s horní měkčenou dotykovou plochou 
• Sedák čalouněný, barva viz sloupec "barevné provedení", výplň studená pěna 
• Opěrák ze samonosné černé síťoviny 
• Opěrka bederní výškově stavitelná 
• Kolečka univerzální prům. 65 mm pro tvrdou podlahu i koberec 
• Výška sedu min. 44 cm, max. 55 cm 
• Šířka sedáku min. 51 cm, hloubka sedáku min. 46 cm 
• Celková výška židle min. 99 cm, max. 114 cm 
• Otěruvzdornost min. 150 000 cyklů 
• Nosnost min. 130 kg 
• Záruční doba 5 let 
(např. typ YORK)</t>
    </r>
  </si>
  <si>
    <r>
      <rPr>
        <b/>
        <u val="single"/>
        <sz val="11"/>
        <color theme="1"/>
        <rFont val="Calibri"/>
        <family val="2"/>
        <scheme val="minor"/>
      </rPr>
      <t>Kancelářská židle otočná s podhlavníkem</t>
    </r>
    <r>
      <rPr>
        <sz val="11"/>
        <color theme="1"/>
        <rFont val="Calibri"/>
        <family val="2"/>
        <scheme val="minor"/>
      </rPr>
      <t xml:space="preserve"> - </t>
    </r>
    <r>
      <rPr>
        <i/>
        <sz val="11"/>
        <color theme="1"/>
        <rFont val="Calibri"/>
        <family val="2"/>
        <scheme val="minor"/>
      </rPr>
      <t>čalouněná zádová opěrka</t>
    </r>
    <r>
      <rPr>
        <sz val="11"/>
        <color theme="1"/>
        <rFont val="Calibri"/>
        <family val="2"/>
        <scheme val="minor"/>
      </rPr>
      <t xml:space="preserve"> 
• Mechanika synchronní s horizontálním posunem sedáku, 5 polohami aretace, nastavením tuhosti dle váhy uživatele 
• Kříž pětiramenný nylonový - černý 
• Podhlavník stavitelný 3D čalouněný v barvě sedáku 
• Područky černé 3 D se zámkem stavitelné výškově i hloubkově, otočné s horní měkčenou dotykovovou plochou 
• Sedák čalouněný (barva viz sloupec "barevné provedení"), výplň studená pěna 
• Zádová opěrka výškově stavitelná 
• Kolečka univerzální prům. 65 mm pro tvrdou podlahu i koberec 
• Výška sedu min. 44 cm, max. 55 cm 
• Šířka sedáku min. 50 cm, hloubka sedáku min. 45 cm 
• Celková výška židle min. 98 cm, max. 121 cm + podhlavník 18 - 24 cm 
• Otěruvzdornost min. 150 000 cyklů 
• Nosnost min. 130 kg 
• Záruční doba 5 let 
(např. typ LARA VIP)</t>
    </r>
  </si>
  <si>
    <r>
      <rPr>
        <b/>
        <u val="single"/>
        <sz val="11"/>
        <color theme="1"/>
        <rFont val="Calibri"/>
        <family val="2"/>
        <scheme val="minor"/>
      </rPr>
      <t>Kancelářské křeslo otočné bez podhlavníku</t>
    </r>
    <r>
      <rPr>
        <sz val="11"/>
        <color theme="1"/>
        <rFont val="Calibri"/>
        <family val="2"/>
        <scheme val="minor"/>
      </rPr>
      <t xml:space="preserve"> - </t>
    </r>
    <r>
      <rPr>
        <i/>
        <sz val="11"/>
        <color theme="1"/>
        <rFont val="Calibri"/>
        <family val="2"/>
        <scheme val="minor"/>
      </rPr>
      <t>zádová opěrka celočalouněná</t>
    </r>
    <r>
      <rPr>
        <sz val="11"/>
        <color theme="1"/>
        <rFont val="Calibri"/>
        <family val="2"/>
        <scheme val="minor"/>
      </rPr>
      <t xml:space="preserve"> 
• Mechanika houpací s 5 polohami aretace, nastavením tuhosti mechaniky dle váhy uživatele 
• Kříž pětiramenný s povrchovou úpravou chromováním 
• Područky pevné s povrchovou úpravou chromováním, v horní části čalouněné v barvě čalounění židle 
• Sedák čalouněný, barva viz sloupec "barevné provedení" 
• Opěrák pevný, celočalouněný 
• Kolečka univerzální pro tvrdou podlahu i koberec 
• Výška sedu min. 40 cm, max. 57 cm 
• Šířka sedáku min. 50 cm, hloubka sedáku min. 46 cm 
• Celková výška židle min. 115 cm, max. 130 cm
• Otěruvzdornost min. 100 000 cyklů 
• Nosnost min. 150 kg 
• Záruční doba 5 let 
(např. typ Lugo Tex)</t>
    </r>
  </si>
  <si>
    <r>
      <t xml:space="preserve">Kancelářské křeslo otočné 
</t>
    </r>
    <r>
      <rPr>
        <b/>
        <sz val="11"/>
        <color theme="1"/>
        <rFont val="Calibri"/>
        <family val="2"/>
        <scheme val="minor"/>
      </rPr>
      <t>bez podhlavníku</t>
    </r>
  </si>
  <si>
    <r>
      <t xml:space="preserve">Kancelářské křeslo otočné 
</t>
    </r>
    <r>
      <rPr>
        <b/>
        <sz val="11"/>
        <color theme="1"/>
        <rFont val="Calibri"/>
        <family val="2"/>
        <scheme val="minor"/>
      </rPr>
      <t>s podhlavníkem</t>
    </r>
  </si>
  <si>
    <t>Konferenční židle 
s loketními opěrkami</t>
  </si>
  <si>
    <r>
      <rPr>
        <b/>
        <u val="single"/>
        <sz val="11"/>
        <color theme="1"/>
        <rFont val="Calibri"/>
        <family val="2"/>
        <scheme val="minor"/>
      </rPr>
      <t>Kancelářská manažerská židle otočná s podhlavníkem</t>
    </r>
    <r>
      <rPr>
        <sz val="11"/>
        <color theme="1"/>
        <rFont val="Calibri"/>
        <family val="2"/>
        <scheme val="minor"/>
      </rPr>
      <t xml:space="preserve"> 
• Mechanika synchronní s horizontálním posunem sedáku, 5 polohami aretace, nastavením tuhosti dle váhy uživatele 
• Kříž pětiramenný - leštěný hliník 
• Kolečka prům. 65 cm na měkký povrch-koberec 
• Opěrka hlavy stavitelná (3D) v černé prodyšné síťovině 
• Područky černé stavitelné (4D)výškově i hloubkově, otočné s horní měkčenou dotykovou plochou 
• Opěrka bederní výškově i hloubkově stavitelná (3D) 
• Výška sedu min. 44 cm, max. 60 cm 
• Šířka sedu min. 50 cm, hloubka sedu min. 45 cm, max. 50 cm 
• Sedák čalouněný, barva viz "Poznámka", výplň studená pěna 
• Výška židle celková min. 100 cm, max. 135 cm 
• Opěrák výškově stavitelný, čalouněný ze samonosné černé síťoviny 
• Otěruvzdornost min. 150 000 cyklů 
• Nosnost min. 130 kg 
• Záruční doba 5 let
(např. typ JOO)</t>
    </r>
  </si>
  <si>
    <r>
      <t xml:space="preserve">
Kancelářská židle otočná - čalouněná
</t>
    </r>
    <r>
      <rPr>
        <b/>
        <sz val="11"/>
        <color theme="1"/>
        <rFont val="Calibri"/>
        <family val="2"/>
        <scheme val="minor"/>
      </rPr>
      <t>s podhlavníkem</t>
    </r>
  </si>
  <si>
    <r>
      <t xml:space="preserve">
Kancelářská židle otočná  - síť
</t>
    </r>
    <r>
      <rPr>
        <b/>
        <sz val="11"/>
        <color theme="1"/>
        <rFont val="Calibri"/>
        <family val="2"/>
        <scheme val="minor"/>
      </rPr>
      <t>bez podhlavníku</t>
    </r>
  </si>
  <si>
    <r>
      <t xml:space="preserve">
Kancelářská židle otočná  - síť
</t>
    </r>
    <r>
      <rPr>
        <b/>
        <sz val="11"/>
        <color theme="1"/>
        <rFont val="Calibri"/>
        <family val="2"/>
        <scheme val="minor"/>
      </rPr>
      <t>s podhlavníkem</t>
    </r>
  </si>
  <si>
    <t>Důležité informace a požadavky:</t>
  </si>
  <si>
    <t>Cena zahrnuje dopravu a montáž.</t>
  </si>
  <si>
    <t>K nabídce přiložte produktový list nebo přesnou specifikaci a katalogové vyobrazení předmětu koupě.</t>
  </si>
  <si>
    <t>*</t>
  </si>
  <si>
    <t>Zkrácené označení</t>
  </si>
  <si>
    <t>Místo dodání - adresa</t>
  </si>
  <si>
    <t>ŘSP - HK</t>
  </si>
  <si>
    <t>1. Povodí Labe, státní podnik, ŘSP, Víta Nejedlého 951/8, Slezské Předměstí, 500 03 Hradec Králové</t>
  </si>
  <si>
    <t>Z1 - Jablonec</t>
  </si>
  <si>
    <t>2. Povodí Labe, závod Jablonec n. Nisou, Želivského 5, 466 05 Jablonec nad Nisou</t>
  </si>
  <si>
    <t>Z1 - HK Pouchov</t>
  </si>
  <si>
    <t>3. Povodí Labe, závod Jablonec n. Nisou - provozně technický úsek Hradec Králové Pouchov, Stavební 915, Slezské Předměstí, 500 03 Hradec Králové</t>
  </si>
  <si>
    <t>Z2 - Pardubice</t>
  </si>
  <si>
    <r>
      <t>4.</t>
    </r>
    <r>
      <rPr>
        <sz val="7"/>
        <color theme="1"/>
        <rFont val="Calibri"/>
        <family val="2"/>
        <scheme val="minor"/>
      </rPr>
      <t> </t>
    </r>
    <r>
      <rPr>
        <sz val="11"/>
        <color rgb="FF000000"/>
        <rFont val="Calibri"/>
        <family val="2"/>
        <scheme val="minor"/>
      </rPr>
      <t>Povodí Labe, závod Pardubice, Cihelna 135, 530 09 Pardubice</t>
    </r>
  </si>
  <si>
    <t>Z3 - Roudnice</t>
  </si>
  <si>
    <t>Z3 - Týnec</t>
  </si>
  <si>
    <t xml:space="preserve">6. Povodí Labe, závod Roudnice n. Labem, zdymadlo Týnec n. Labem, Bělohradská 477, 281 26 Týnec nad Labem
281 26 Týnec nad Labem
6. Povodí Labe, závod Roudnice n. Labem, zdymadlo Týnec n. Labem, Bělohradská 477, 
281 26 Týnec nad Labem
</t>
  </si>
  <si>
    <r>
      <t>5.</t>
    </r>
    <r>
      <rPr>
        <sz val="7"/>
        <color theme="1"/>
        <rFont val="Calibri"/>
        <family val="2"/>
        <scheme val="minor"/>
      </rPr>
      <t> </t>
    </r>
    <r>
      <rPr>
        <sz val="11"/>
        <color rgb="FF000000"/>
        <rFont val="Calibri"/>
        <family val="2"/>
        <scheme val="minor"/>
      </rPr>
      <t>Povodí Labe, závod Roudnice n. Labem, Nábřežní 311, 413 01 Roudnice nad Labem</t>
    </r>
  </si>
  <si>
    <t>Uchazeč vyplní pouze žlutě označená pole</t>
  </si>
  <si>
    <t>Obrázek</t>
  </si>
  <si>
    <t>10x modrá</t>
  </si>
  <si>
    <t>1x šedá
1x modrá</t>
  </si>
  <si>
    <t>1x černá</t>
  </si>
  <si>
    <t>10x světle zelená</t>
  </si>
  <si>
    <r>
      <rPr>
        <b/>
        <u val="single"/>
        <sz val="11"/>
        <color theme="1"/>
        <rFont val="Calibri"/>
        <family val="2"/>
        <scheme val="minor"/>
      </rPr>
      <t>Konferenční ždle s loketními opěrkami</t>
    </r>
    <r>
      <rPr>
        <sz val="11"/>
        <color theme="1"/>
        <rFont val="Calibri"/>
        <family val="2"/>
        <scheme val="minor"/>
      </rPr>
      <t xml:space="preserve"> - </t>
    </r>
    <r>
      <rPr>
        <i/>
        <sz val="11"/>
        <color theme="1"/>
        <rFont val="Calibri"/>
        <family val="2"/>
        <scheme val="minor"/>
      </rPr>
      <t>síťovaná zádová opěrka</t>
    </r>
    <r>
      <rPr>
        <sz val="11"/>
        <color theme="1"/>
        <rFont val="Calibri"/>
        <family val="2"/>
        <scheme val="minor"/>
      </rPr>
      <t xml:space="preserve"> 
• Kostra ocelová - černé provedení
• Loketní opěrky černý plast
• Sedák čalouněný, barva viz sloupec "barevné provedení"
• Opěrák černá samonosná síťovina
• Plastové špunty na dolní straně nohou 
• Výška sedu min. 44 cm, max. 46 cm 
• Šířka sedu min. 46 cm, max. 48 cm, hloubka sedu  min. 46 cm, max. 48 cm  • Výška židle min. 80 cm, max. 84 cm 
• Židle je stohovatelná  
• Otěruvzdornost min. 100 000 cyklů • Nosnost min. 130 kg                                                                                                                • Záruční doba 3 roky
 (např. typ Trinity)</t>
    </r>
  </si>
  <si>
    <t>3x černá
6x černá</t>
  </si>
  <si>
    <t>Příloha č. 1 - Specifikace zboží</t>
  </si>
  <si>
    <t>15x  černá
2x  modrá
2x černá</t>
  </si>
  <si>
    <t>ŘSP - HK
ŘSP - HK
Z3 - Týnec</t>
  </si>
  <si>
    <t>1x modrá
1x modrá
1x černá</t>
  </si>
  <si>
    <t>Z2 - Pardubice
Z3 - Roudnice
Z3 - Týnec</t>
  </si>
  <si>
    <t>Z3 - Týnec
Z3 - Roudnice</t>
  </si>
  <si>
    <t xml:space="preserve">Z2 - Pardubice </t>
  </si>
  <si>
    <t>Z1 - HK Pouchov
Z2 - Pardubice</t>
  </si>
  <si>
    <t>Cena Kč bez DPH/ks</t>
  </si>
  <si>
    <t>Jednací židle - koženka
černá konstrukce</t>
  </si>
  <si>
    <r>
      <rPr>
        <b/>
        <u val="single"/>
        <sz val="11"/>
        <color theme="1"/>
        <rFont val="Calibri"/>
        <family val="2"/>
        <scheme val="minor"/>
      </rPr>
      <t xml:space="preserve">Jednací židle </t>
    </r>
    <r>
      <rPr>
        <b/>
        <sz val="11"/>
        <color theme="1"/>
        <rFont val="Calibri"/>
        <family val="2"/>
        <scheme val="minor"/>
      </rPr>
      <t xml:space="preserve"> - </t>
    </r>
    <r>
      <rPr>
        <i/>
        <sz val="11"/>
        <color theme="1"/>
        <rFont val="Calibri"/>
        <family val="2"/>
        <scheme val="minor"/>
      </rPr>
      <t>jednací židle stohovatelná - chromová konstrukce</t>
    </r>
    <r>
      <rPr>
        <sz val="11"/>
        <color theme="1"/>
        <rFont val="Calibri"/>
        <family val="2"/>
        <scheme val="minor"/>
      </rPr>
      <t xml:space="preserve">
• Kostra chromová - černé provedení, profil kostry oválný, stabilní svařovaná konstrukce
• Polstrovaný podsedák a opěradlo potažené eko-kůží/koženkou, barva viz sloupec "barevné provedení"
• Stohovatelná
• Výška židle 80 - 84 cm,  hloubka 42 - 45 cm, šířka 53 - 56 cm
• Nosnost minimálně 130 kg
• Záruční doba 2 roky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</si>
</sst>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u val="single"/>
      <sz val="11"/>
      <color theme="1"/>
      <name val="Calibri"/>
      <family val="2"/>
      <scheme val="minor"/>
    </font>
    <font>
      <i/>
      <sz val="11"/>
      <color theme="1"/>
      <name val="Calibri"/>
      <family val="2"/>
      <scheme val="minor"/>
    </font>
    <font>
      <sz val="11"/>
      <color rgb="FF000000"/>
      <name val="Times New Roman"/>
      <family val="1"/>
    </font>
    <font>
      <sz val="20"/>
      <color theme="1"/>
      <name val="Calibri"/>
      <family val="2"/>
      <scheme val="minor"/>
    </font>
    <font>
      <sz val="7"/>
      <color theme="1"/>
      <name val="Calibri"/>
      <family val="2"/>
      <scheme val="minor"/>
    </font>
    <font>
      <sz val="11"/>
      <color rgb="FF000000"/>
      <name val="Calibri"/>
      <family val="2"/>
      <scheme val="minor"/>
    </font>
    <font>
      <sz val="10"/>
      <color rgb="FF000000"/>
      <name val="Arial"/>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rgb="FFFFFF00"/>
        <bgColor indexed="64"/>
      </patternFill>
    </fill>
  </fills>
  <borders count="1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top/>
      <bottom style="thin">
        <color rgb="FF000000"/>
      </bottom>
    </border>
    <border>
      <left style="thin"/>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0" fontId="0" fillId="0" borderId="0" xfId="0" applyAlignment="1">
      <alignment vertical="center"/>
    </xf>
    <xf numFmtId="0" fontId="0" fillId="0" borderId="10" xfId="0" applyBorder="1" applyAlignment="1">
      <alignment horizontal="center" wrapText="1"/>
    </xf>
    <xf numFmtId="0" fontId="0" fillId="0" borderId="10" xfId="0" applyBorder="1" applyAlignment="1">
      <alignment vertical="top" wrapText="1"/>
    </xf>
    <xf numFmtId="0" fontId="0" fillId="0" borderId="0" xfId="0" applyAlignment="1">
      <alignment vertical="top"/>
    </xf>
    <xf numFmtId="0" fontId="16" fillId="33" borderId="10" xfId="0" applyFont="1" applyFill="1" applyBorder="1" applyAlignment="1">
      <alignment horizontal="center" wrapText="1"/>
    </xf>
    <xf numFmtId="0" fontId="0" fillId="33" borderId="10" xfId="0" applyFill="1" applyBorder="1" applyAlignment="1">
      <alignment vertical="top" wrapText="1"/>
    </xf>
    <xf numFmtId="0" fontId="0" fillId="33" borderId="10" xfId="0" applyFill="1" applyBorder="1" applyAlignment="1">
      <alignment wrapText="1"/>
    </xf>
    <xf numFmtId="0" fontId="0" fillId="0" borderId="10" xfId="0" applyBorder="1" applyAlignment="1">
      <alignment horizontal="center" vertical="center" wrapText="1"/>
    </xf>
    <xf numFmtId="0" fontId="16" fillId="33" borderId="11" xfId="0" applyFont="1" applyFill="1" applyBorder="1" applyAlignment="1">
      <alignment horizontal="center" wrapText="1"/>
    </xf>
    <xf numFmtId="0" fontId="0" fillId="0" borderId="12" xfId="0" applyBorder="1" applyAlignment="1">
      <alignment horizontal="center" vertical="center" wrapText="1"/>
    </xf>
    <xf numFmtId="0" fontId="0" fillId="33" borderId="10" xfId="0" applyFill="1" applyBorder="1" applyAlignment="1">
      <alignment vertical="center" wrapText="1"/>
    </xf>
    <xf numFmtId="0" fontId="16" fillId="0" borderId="0" xfId="0" applyFont="1"/>
    <xf numFmtId="0" fontId="0" fillId="0" borderId="0" xfId="0" applyAlignment="1">
      <alignment horizontal="center"/>
    </xf>
    <xf numFmtId="0" fontId="0" fillId="0" borderId="0" xfId="0" applyFont="1"/>
    <xf numFmtId="0" fontId="14" fillId="0" borderId="0" xfId="0" applyFont="1"/>
    <xf numFmtId="0" fontId="21" fillId="0" borderId="0" xfId="0" applyFont="1" applyAlignment="1">
      <alignment horizontal="justify" vertical="center"/>
    </xf>
    <xf numFmtId="0" fontId="22" fillId="0" borderId="0" xfId="0" applyFont="1"/>
    <xf numFmtId="0" fontId="0" fillId="0" borderId="13" xfId="0" applyBorder="1"/>
    <xf numFmtId="0" fontId="0" fillId="0" borderId="10" xfId="0" applyFont="1" applyBorder="1" applyAlignment="1">
      <alignment vertical="top" wrapText="1"/>
    </xf>
    <xf numFmtId="0" fontId="25" fillId="0" borderId="0" xfId="0" applyFont="1"/>
    <xf numFmtId="0" fontId="0" fillId="34" borderId="10" xfId="0" applyFill="1" applyBorder="1" applyAlignment="1">
      <alignment horizontal="center" wrapText="1"/>
    </xf>
    <xf numFmtId="0" fontId="18" fillId="33" borderId="14" xfId="0" applyFont="1" applyFill="1" applyBorder="1" applyAlignment="1">
      <alignment horizontal="center" vertical="center"/>
    </xf>
    <xf numFmtId="0" fontId="16" fillId="33" borderId="15" xfId="0" applyFont="1" applyFill="1" applyBorder="1" applyAlignment="1">
      <alignment horizontal="left" wrapText="1"/>
    </xf>
    <xf numFmtId="0" fontId="16" fillId="33" borderId="16" xfId="0" applyFont="1" applyFill="1" applyBorder="1" applyAlignment="1">
      <alignment horizontal="left" wrapText="1"/>
    </xf>
    <xf numFmtId="0" fontId="0" fillId="0" borderId="0" xfId="0" applyFont="1" applyAlignment="1">
      <alignment horizontal="left" vertical="center"/>
    </xf>
    <xf numFmtId="0" fontId="16" fillId="0" borderId="13" xfId="0" applyFont="1" applyBorder="1" applyAlignment="1">
      <alignment horizontal="left"/>
    </xf>
    <xf numFmtId="0" fontId="0" fillId="0" borderId="13" xfId="0" applyBorder="1" applyAlignment="1">
      <alignment horizontal="left"/>
    </xf>
    <xf numFmtId="0" fontId="0" fillId="0" borderId="13" xfId="0" applyFont="1" applyBorder="1" applyAlignment="1">
      <alignment horizontal="left" vertical="center"/>
    </xf>
    <xf numFmtId="0" fontId="0" fillId="0" borderId="13" xfId="0" applyBorder="1" applyAlignment="1">
      <alignment horizontal="left" wrapText="1"/>
    </xf>
  </cellXfs>
  <cellStyles count="47">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8</xdr:row>
      <xdr:rowOff>457200</xdr:rowOff>
    </xdr:from>
    <xdr:to>
      <xdr:col>6</xdr:col>
      <xdr:colOff>1390650</xdr:colOff>
      <xdr:row>8</xdr:row>
      <xdr:rowOff>1885950</xdr:rowOff>
    </xdr:to>
    <xdr:pic>
      <xdr:nvPicPr>
        <xdr:cNvPr id="10" name="Obrázek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0225" y="19402425"/>
          <a:ext cx="1047750" cy="1428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85725</xdr:colOff>
      <xdr:row>7</xdr:row>
      <xdr:rowOff>447675</xdr:rowOff>
    </xdr:from>
    <xdr:to>
      <xdr:col>6</xdr:col>
      <xdr:colOff>1514475</xdr:colOff>
      <xdr:row>7</xdr:row>
      <xdr:rowOff>1514475</xdr:rowOff>
    </xdr:to>
    <xdr:pic>
      <xdr:nvPicPr>
        <xdr:cNvPr id="11" name="Obrázek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163050" y="17630775"/>
          <a:ext cx="1428750" cy="1066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276225</xdr:colOff>
      <xdr:row>6</xdr:row>
      <xdr:rowOff>752475</xdr:rowOff>
    </xdr:from>
    <xdr:to>
      <xdr:col>6</xdr:col>
      <xdr:colOff>1419225</xdr:colOff>
      <xdr:row>6</xdr:row>
      <xdr:rowOff>2181225</xdr:rowOff>
    </xdr:to>
    <xdr:pic>
      <xdr:nvPicPr>
        <xdr:cNvPr id="12" name="Obrázek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353550" y="14487525"/>
          <a:ext cx="1143000" cy="1428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95250</xdr:colOff>
      <xdr:row>5</xdr:row>
      <xdr:rowOff>876300</xdr:rowOff>
    </xdr:from>
    <xdr:to>
      <xdr:col>6</xdr:col>
      <xdr:colOff>1524000</xdr:colOff>
      <xdr:row>5</xdr:row>
      <xdr:rowOff>2305050</xdr:rowOff>
    </xdr:to>
    <xdr:pic>
      <xdr:nvPicPr>
        <xdr:cNvPr id="13" name="Obrázek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9172575" y="11525250"/>
          <a:ext cx="1428750" cy="1419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85725</xdr:colOff>
      <xdr:row>4</xdr:row>
      <xdr:rowOff>1038225</xdr:rowOff>
    </xdr:from>
    <xdr:to>
      <xdr:col>6</xdr:col>
      <xdr:colOff>1514475</xdr:colOff>
      <xdr:row>4</xdr:row>
      <xdr:rowOff>2305050</xdr:rowOff>
    </xdr:to>
    <xdr:pic>
      <xdr:nvPicPr>
        <xdr:cNvPr id="14" name="Obrázek 1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9163050" y="8410575"/>
          <a:ext cx="1428750" cy="1266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95250</xdr:colOff>
      <xdr:row>3</xdr:row>
      <xdr:rowOff>657225</xdr:rowOff>
    </xdr:from>
    <xdr:to>
      <xdr:col>6</xdr:col>
      <xdr:colOff>1524000</xdr:colOff>
      <xdr:row>3</xdr:row>
      <xdr:rowOff>2085975</xdr:rowOff>
    </xdr:to>
    <xdr:pic>
      <xdr:nvPicPr>
        <xdr:cNvPr id="15" name="Obrázek 1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9172575" y="4924425"/>
          <a:ext cx="1428750" cy="1428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257175</xdr:colOff>
      <xdr:row>2</xdr:row>
      <xdr:rowOff>723900</xdr:rowOff>
    </xdr:from>
    <xdr:to>
      <xdr:col>6</xdr:col>
      <xdr:colOff>1400175</xdr:colOff>
      <xdr:row>2</xdr:row>
      <xdr:rowOff>2152650</xdr:rowOff>
    </xdr:to>
    <xdr:pic>
      <xdr:nvPicPr>
        <xdr:cNvPr id="16" name="Obrázek 15"/>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9334500" y="1752600"/>
          <a:ext cx="1143000" cy="1428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workbookViewId="0" topLeftCell="A1">
      <selection activeCell="N4" sqref="N4"/>
    </sheetView>
  </sheetViews>
  <sheetFormatPr defaultColWidth="9.140625" defaultRowHeight="15"/>
  <cols>
    <col min="1" max="1" width="5.57421875" style="0" customWidth="1"/>
    <col min="2" max="2" width="28.140625" style="3" customWidth="1"/>
    <col min="3" max="3" width="8.421875" style="0" bestFit="1" customWidth="1"/>
    <col min="4" max="4" width="9.8515625" style="0" customWidth="1"/>
    <col min="5" max="5" width="9.140625" style="0" customWidth="1"/>
    <col min="6" max="6" width="75.00390625" style="6" customWidth="1"/>
    <col min="7" max="7" width="23.140625" style="0" customWidth="1"/>
    <col min="8" max="8" width="19.28125" style="0" bestFit="1" customWidth="1"/>
    <col min="9" max="9" width="18.421875" style="0" customWidth="1"/>
    <col min="10" max="10" width="12.57421875" style="3" customWidth="1"/>
  </cols>
  <sheetData>
    <row r="1" spans="1:10" ht="21">
      <c r="A1" s="24" t="s">
        <v>46</v>
      </c>
      <c r="B1" s="24"/>
      <c r="C1" s="24"/>
      <c r="D1" s="24"/>
      <c r="E1" s="24"/>
      <c r="F1" s="24"/>
      <c r="G1" s="24"/>
      <c r="H1" s="24"/>
      <c r="I1" s="24"/>
      <c r="J1" s="24"/>
    </row>
    <row r="2" spans="1:10" ht="60">
      <c r="A2" s="1" t="s">
        <v>3</v>
      </c>
      <c r="B2" s="1" t="s">
        <v>0</v>
      </c>
      <c r="C2" s="1" t="s">
        <v>4</v>
      </c>
      <c r="D2" s="1" t="s">
        <v>54</v>
      </c>
      <c r="E2" s="1" t="s">
        <v>5</v>
      </c>
      <c r="F2" s="1" t="s">
        <v>1</v>
      </c>
      <c r="G2" s="1" t="s">
        <v>39</v>
      </c>
      <c r="H2" s="1" t="s">
        <v>6</v>
      </c>
      <c r="I2" s="1" t="s">
        <v>7</v>
      </c>
      <c r="J2" s="1" t="s">
        <v>2</v>
      </c>
    </row>
    <row r="3" spans="1:10" ht="255" customHeight="1">
      <c r="A3" s="1">
        <v>1</v>
      </c>
      <c r="B3" s="10" t="s">
        <v>19</v>
      </c>
      <c r="C3" s="4">
        <v>19</v>
      </c>
      <c r="D3" s="23"/>
      <c r="E3" s="4">
        <f aca="true" t="shared" si="0" ref="E3:E9">C3*D3</f>
        <v>0</v>
      </c>
      <c r="F3" s="5" t="s">
        <v>9</v>
      </c>
      <c r="G3" s="2"/>
      <c r="H3" s="5" t="s">
        <v>47</v>
      </c>
      <c r="I3" s="5" t="s">
        <v>48</v>
      </c>
      <c r="J3" s="10">
        <v>-5631</v>
      </c>
    </row>
    <row r="4" spans="1:10" ht="244.5" customHeight="1">
      <c r="A4" s="1">
        <f>A3+1</f>
        <v>2</v>
      </c>
      <c r="B4" s="10" t="s">
        <v>18</v>
      </c>
      <c r="C4" s="4">
        <v>10</v>
      </c>
      <c r="D4" s="23"/>
      <c r="E4" s="4">
        <f t="shared" si="0"/>
        <v>0</v>
      </c>
      <c r="F4" s="5" t="s">
        <v>10</v>
      </c>
      <c r="G4" s="2"/>
      <c r="H4" s="5" t="s">
        <v>40</v>
      </c>
      <c r="I4" s="5" t="s">
        <v>28</v>
      </c>
      <c r="J4" s="10">
        <v>-5630</v>
      </c>
    </row>
    <row r="5" spans="1:10" ht="258" customHeight="1">
      <c r="A5" s="1">
        <f aca="true" t="shared" si="1" ref="A5:A9">A4+1</f>
        <v>3</v>
      </c>
      <c r="B5" s="10" t="s">
        <v>17</v>
      </c>
      <c r="C5" s="4">
        <v>3</v>
      </c>
      <c r="D5" s="23"/>
      <c r="E5" s="4">
        <f>C5*D5</f>
        <v>0</v>
      </c>
      <c r="F5" s="5" t="s">
        <v>11</v>
      </c>
      <c r="G5" s="2"/>
      <c r="H5" s="5" t="s">
        <v>49</v>
      </c>
      <c r="I5" s="5" t="s">
        <v>50</v>
      </c>
      <c r="J5" s="10">
        <v>-7251</v>
      </c>
    </row>
    <row r="6" spans="1:10" ht="243" customHeight="1">
      <c r="A6" s="1">
        <f t="shared" si="1"/>
        <v>4</v>
      </c>
      <c r="B6" s="10" t="s">
        <v>13</v>
      </c>
      <c r="C6" s="4">
        <v>2</v>
      </c>
      <c r="D6" s="23"/>
      <c r="E6" s="4">
        <f t="shared" si="0"/>
        <v>0</v>
      </c>
      <c r="F6" s="5" t="s">
        <v>12</v>
      </c>
      <c r="G6" s="2"/>
      <c r="H6" s="5" t="s">
        <v>41</v>
      </c>
      <c r="I6" s="5" t="s">
        <v>51</v>
      </c>
      <c r="J6" s="10">
        <v>-4832</v>
      </c>
    </row>
    <row r="7" spans="1:10" ht="271.5" customHeight="1">
      <c r="A7" s="1">
        <f t="shared" si="1"/>
        <v>5</v>
      </c>
      <c r="B7" s="10" t="s">
        <v>14</v>
      </c>
      <c r="C7" s="4">
        <v>1</v>
      </c>
      <c r="D7" s="23"/>
      <c r="E7" s="4">
        <f t="shared" si="0"/>
        <v>0</v>
      </c>
      <c r="F7" s="5" t="s">
        <v>16</v>
      </c>
      <c r="G7" s="2"/>
      <c r="H7" s="5" t="s">
        <v>42</v>
      </c>
      <c r="I7" s="5" t="s">
        <v>52</v>
      </c>
      <c r="J7" s="10">
        <v>-7250</v>
      </c>
    </row>
    <row r="8" spans="1:10" ht="138.75" customHeight="1">
      <c r="A8" s="1">
        <f t="shared" si="1"/>
        <v>6</v>
      </c>
      <c r="B8" s="10" t="s">
        <v>55</v>
      </c>
      <c r="C8" s="4">
        <v>10</v>
      </c>
      <c r="D8" s="23"/>
      <c r="E8" s="4">
        <f t="shared" si="0"/>
        <v>0</v>
      </c>
      <c r="F8" s="21" t="s">
        <v>56</v>
      </c>
      <c r="G8" s="2"/>
      <c r="H8" s="5" t="s">
        <v>43</v>
      </c>
      <c r="I8" s="5" t="s">
        <v>32</v>
      </c>
      <c r="J8" s="10">
        <v>-4872</v>
      </c>
    </row>
    <row r="9" spans="1:10" ht="201" customHeight="1">
      <c r="A9" s="1">
        <f t="shared" si="1"/>
        <v>7</v>
      </c>
      <c r="B9" s="12" t="s">
        <v>15</v>
      </c>
      <c r="C9" s="4">
        <v>9</v>
      </c>
      <c r="D9" s="23"/>
      <c r="E9" s="4">
        <f t="shared" si="0"/>
        <v>0</v>
      </c>
      <c r="F9" s="5" t="s">
        <v>44</v>
      </c>
      <c r="G9" s="2"/>
      <c r="H9" s="5" t="s">
        <v>45</v>
      </c>
      <c r="I9" s="5" t="s">
        <v>53</v>
      </c>
      <c r="J9" s="10">
        <v>-4836</v>
      </c>
    </row>
    <row r="10" spans="1:10" ht="15">
      <c r="A10" s="25" t="s">
        <v>8</v>
      </c>
      <c r="B10" s="26"/>
      <c r="C10" s="11">
        <f>SUM(C3:C9)</f>
        <v>54</v>
      </c>
      <c r="D10" s="7"/>
      <c r="E10" s="7">
        <f>SUM(E3:E9)</f>
        <v>0</v>
      </c>
      <c r="F10" s="8"/>
      <c r="G10" s="9"/>
      <c r="H10" s="9"/>
      <c r="I10" s="9"/>
      <c r="J10" s="13"/>
    </row>
    <row r="14" spans="1:10" ht="15">
      <c r="A14" s="14" t="s">
        <v>20</v>
      </c>
      <c r="B14"/>
      <c r="C14" s="15"/>
      <c r="J14" s="6"/>
    </row>
    <row r="15" spans="1:10" ht="15">
      <c r="A15" s="16" t="s">
        <v>38</v>
      </c>
      <c r="B15"/>
      <c r="C15" s="15"/>
      <c r="H15" s="27"/>
      <c r="I15" s="27"/>
      <c r="J15" s="27"/>
    </row>
    <row r="16" spans="1:10" ht="15">
      <c r="A16" s="16" t="s">
        <v>21</v>
      </c>
      <c r="B16"/>
      <c r="C16" s="15"/>
      <c r="H16" s="27"/>
      <c r="I16" s="27"/>
      <c r="J16" s="27"/>
    </row>
    <row r="17" spans="1:10" ht="15">
      <c r="A17" s="16" t="s">
        <v>22</v>
      </c>
      <c r="B17"/>
      <c r="C17" s="15"/>
      <c r="H17" s="27"/>
      <c r="I17" s="27"/>
      <c r="J17" s="27"/>
    </row>
    <row r="18" spans="1:10" ht="15">
      <c r="A18" s="17"/>
      <c r="B18"/>
      <c r="C18" s="15"/>
      <c r="H18" s="18"/>
      <c r="J18" s="6"/>
    </row>
    <row r="19" spans="1:10" ht="15">
      <c r="A19" s="17"/>
      <c r="B19"/>
      <c r="C19" s="15"/>
      <c r="J19" s="6"/>
    </row>
    <row r="20" spans="1:10" ht="26.25">
      <c r="A20" s="19" t="s">
        <v>23</v>
      </c>
      <c r="B20"/>
      <c r="C20" s="15"/>
      <c r="J20" s="6"/>
    </row>
    <row r="21" spans="1:10" ht="15">
      <c r="A21" s="28" t="s">
        <v>24</v>
      </c>
      <c r="B21" s="28"/>
      <c r="C21" s="28" t="s">
        <v>25</v>
      </c>
      <c r="D21" s="28"/>
      <c r="E21" s="28"/>
      <c r="F21" s="28"/>
      <c r="G21" s="28"/>
      <c r="J21" s="6"/>
    </row>
    <row r="22" spans="1:10" ht="15">
      <c r="A22" s="29" t="s">
        <v>26</v>
      </c>
      <c r="B22" s="29"/>
      <c r="C22" s="30" t="s">
        <v>27</v>
      </c>
      <c r="D22" s="30"/>
      <c r="E22" s="30"/>
      <c r="F22" s="30"/>
      <c r="G22" s="30"/>
      <c r="J22" s="6"/>
    </row>
    <row r="23" spans="1:10" ht="15">
      <c r="A23" s="29" t="s">
        <v>28</v>
      </c>
      <c r="B23" s="29"/>
      <c r="C23" s="29" t="s">
        <v>29</v>
      </c>
      <c r="D23" s="29"/>
      <c r="E23" s="29"/>
      <c r="F23" s="29"/>
      <c r="G23" s="29"/>
      <c r="J23" s="6"/>
    </row>
    <row r="24" spans="1:10" ht="15">
      <c r="A24" s="29" t="s">
        <v>30</v>
      </c>
      <c r="B24" s="29"/>
      <c r="C24" s="29" t="s">
        <v>31</v>
      </c>
      <c r="D24" s="29"/>
      <c r="E24" s="29"/>
      <c r="F24" s="29"/>
      <c r="G24" s="29"/>
      <c r="J24" s="6"/>
    </row>
    <row r="25" spans="1:10" ht="15">
      <c r="A25" s="20" t="s">
        <v>32</v>
      </c>
      <c r="B25" s="20"/>
      <c r="C25" s="30" t="s">
        <v>33</v>
      </c>
      <c r="D25" s="30"/>
      <c r="E25" s="30"/>
      <c r="F25" s="30"/>
      <c r="G25" s="30"/>
      <c r="J25" s="6"/>
    </row>
    <row r="26" spans="1:10" ht="15">
      <c r="A26" s="29" t="s">
        <v>34</v>
      </c>
      <c r="B26" s="29"/>
      <c r="C26" s="30" t="s">
        <v>37</v>
      </c>
      <c r="D26" s="30"/>
      <c r="E26" s="30"/>
      <c r="F26" s="30"/>
      <c r="G26" s="30"/>
      <c r="J26" s="6"/>
    </row>
    <row r="27" spans="1:10" ht="15">
      <c r="A27" s="29" t="s">
        <v>35</v>
      </c>
      <c r="B27" s="29"/>
      <c r="C27" s="31" t="s">
        <v>36</v>
      </c>
      <c r="D27" s="29"/>
      <c r="E27" s="29"/>
      <c r="F27" s="29"/>
      <c r="G27" s="29"/>
      <c r="J27" s="6"/>
    </row>
    <row r="54" ht="15">
      <c r="F54" s="22"/>
    </row>
  </sheetData>
  <mergeCells count="18">
    <mergeCell ref="A27:B27"/>
    <mergeCell ref="C27:G27"/>
    <mergeCell ref="A24:B24"/>
    <mergeCell ref="C24:G24"/>
    <mergeCell ref="C25:G25"/>
    <mergeCell ref="A26:B26"/>
    <mergeCell ref="C26:G26"/>
    <mergeCell ref="A21:B21"/>
    <mergeCell ref="C21:G21"/>
    <mergeCell ref="A22:B22"/>
    <mergeCell ref="C22:G22"/>
    <mergeCell ref="A23:B23"/>
    <mergeCell ref="C23:G23"/>
    <mergeCell ref="A1:J1"/>
    <mergeCell ref="A10:B10"/>
    <mergeCell ref="H15:J15"/>
    <mergeCell ref="H16:J16"/>
    <mergeCell ref="H17:J17"/>
  </mergeCells>
  <printOptions/>
  <pageMargins left="0.2362204724409449" right="0.2362204724409449" top="0.35433070866141736" bottom="0.15748031496062992" header="0.31496062992125984" footer="0.11811023622047245"/>
  <pageSetup fitToHeight="0" fitToWidth="1" horizontalDpi="600" verticalDpi="600" orientation="landscape" paperSize="8" scale="68" r:id="rId2"/>
  <headerFooter>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Dagmar Hynková</dc:creator>
  <cp:keywords/>
  <dc:description/>
  <cp:lastModifiedBy>Andrea Přidalová</cp:lastModifiedBy>
  <cp:lastPrinted>2020-11-05T07:40:00Z</cp:lastPrinted>
  <dcterms:created xsi:type="dcterms:W3CDTF">2020-10-28T20:02:11Z</dcterms:created>
  <dcterms:modified xsi:type="dcterms:W3CDTF">2020-11-06T12:26:29Z</dcterms:modified>
  <cp:category/>
  <cp:version/>
  <cp:contentType/>
  <cp:contentStatus/>
</cp:coreProperties>
</file>