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15"/>
  <workbookPr/>
  <bookViews>
    <workbookView xWindow="65428" yWindow="65428" windowWidth="19416" windowHeight="10416" activeTab="0"/>
  </bookViews>
  <sheets>
    <sheet name="Kalkulace nabídky" sheetId="1" r:id="rId1"/>
  </sheets>
  <definedNames>
    <definedName name="_xlnm.Print_Area" localSheetId="0">'Kalkulace nabídky'!$A$1:$Q$16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<sst xmlns="http://schemas.openxmlformats.org/spreadsheetml/2006/main" count="28" uniqueCount="26">
  <si>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Příloha č. 1 zadávací dokumentace k veřejné zakázce Outsourcing profesionálních odborných služeb v rámci přechodu a rozvoje MS platformy Navision (Dynamics 365 Business Central)</t>
  </si>
  <si>
    <t>Název účastníka:</t>
  </si>
  <si>
    <t xml:space="preserve">  IČ:  </t>
  </si>
  <si>
    <t>A</t>
  </si>
  <si>
    <t>Nabídková cena</t>
  </si>
  <si>
    <t>Číslo</t>
  </si>
  <si>
    <t>Dílčí plnění</t>
  </si>
  <si>
    <t>Role</t>
  </si>
  <si>
    <t>Odhadováná pracnost MD</t>
  </si>
  <si>
    <t>Cena za MD bez DPH</t>
  </si>
  <si>
    <t>Celková cena bez DPH</t>
  </si>
  <si>
    <t>Projektový manažer</t>
  </si>
  <si>
    <t>Architekt BC / D365</t>
  </si>
  <si>
    <t>Konzultant BC</t>
  </si>
  <si>
    <t>Kontrolor kvality kódu (psaného v ALu)</t>
  </si>
  <si>
    <t>Vývojář BC</t>
  </si>
  <si>
    <t>Tester BC</t>
  </si>
  <si>
    <t>Školitel BC</t>
  </si>
  <si>
    <t xml:space="preserve">Celková nabídková cena za </t>
  </si>
  <si>
    <t>B</t>
  </si>
  <si>
    <t>Reference</t>
  </si>
  <si>
    <t>Reference - název</t>
  </si>
  <si>
    <t>Finanční objem bez DPH</t>
  </si>
  <si>
    <t>Součet hodnot referenčních zakázek</t>
  </si>
  <si>
    <t>Redukovaný součet (max 30 mil.)</t>
  </si>
  <si>
    <t>Počet bodů (max.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</si>
</sst>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8D63E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9"/>
    </xf>
    <xf numFmtId="0" fontId="0" fillId="0" borderId="0" xfId="0" applyAlignment="1">
      <alignment horizontal="left" indent="27"/>
    </xf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Fill="1"/>
    <xf numFmtId="6" fontId="0" fillId="0" borderId="1" xfId="0" applyNumberFormat="1" applyBorder="1" applyAlignment="1">
      <alignment horizontal="right"/>
    </xf>
    <xf numFmtId="6" fontId="2" fillId="0" borderId="0" xfId="0" applyNumberFormat="1" applyFont="1" applyAlignment="1">
      <alignment horizontal="right"/>
    </xf>
    <xf numFmtId="164" fontId="0" fillId="0" borderId="1" xfId="0" applyNumberFormat="1" applyBorder="1"/>
    <xf numFmtId="0" fontId="0" fillId="0" borderId="0" xfId="0" applyBorder="1" applyAlignment="1">
      <alignment horizontal="center"/>
    </xf>
    <xf numFmtId="6" fontId="0" fillId="0" borderId="0" xfId="0" applyNumberFormat="1" applyFill="1" applyBorder="1"/>
    <xf numFmtId="0" fontId="2" fillId="0" borderId="0" xfId="0" applyNumberFormat="1" applyFont="1" applyAlignment="1">
      <alignment horizontal="right"/>
    </xf>
    <xf numFmtId="6" fontId="0" fillId="2" borderId="1" xfId="0" applyNumberFormat="1" applyFill="1" applyBorder="1" applyProtection="1">
      <protection locked="0"/>
    </xf>
    <xf numFmtId="6" fontId="0" fillId="3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workbookViewId="0" topLeftCell="A1">
      <selection activeCell="H13" sqref="H13"/>
    </sheetView>
  </sheetViews>
  <sheetFormatPr defaultColWidth="9.140625" defaultRowHeight="15"/>
  <cols>
    <col min="1" max="1" width="8.7109375" style="0" customWidth="1"/>
    <col min="2" max="3" width="39.7109375" style="0" customWidth="1"/>
    <col min="4" max="4" width="24.28125" style="0" bestFit="1" customWidth="1"/>
    <col min="5" max="6" width="25.7109375" style="0" customWidth="1"/>
  </cols>
  <sheetData>
    <row r="1" ht="21">
      <c r="A1" s="1" t="s">
        <v>0</v>
      </c>
    </row>
    <row r="2" spans="2:3" ht="15">
      <c r="B2" s="2" t="s">
        <v>1</v>
      </c>
      <c r="C2" s="4"/>
    </row>
    <row r="3" spans="2:3" ht="15">
      <c r="B3" s="3" t="s">
        <v>2</v>
      </c>
      <c r="C3" s="4"/>
    </row>
    <row r="4" spans="1:2" ht="21">
      <c r="A4" s="1" t="s">
        <v>3</v>
      </c>
      <c r="B4" s="1" t="s">
        <v>4</v>
      </c>
    </row>
    <row r="5" spans="1:6" ht="15">
      <c r="A5" t="s">
        <v>5</v>
      </c>
      <c r="B5" s="6" t="s">
        <v>6</v>
      </c>
      <c r="C5" t="s">
        <v>7</v>
      </c>
      <c r="D5" s="6" t="s">
        <v>8</v>
      </c>
      <c r="E5" s="6" t="s">
        <v>9</v>
      </c>
      <c r="F5" s="6" t="s">
        <v>10</v>
      </c>
    </row>
    <row r="7" spans="3:6" ht="15">
      <c r="C7" s="7" t="s">
        <v>11</v>
      </c>
      <c r="D7" s="11">
        <v>39</v>
      </c>
      <c r="E7" s="15"/>
      <c r="F7" s="9">
        <f aca="true" t="shared" si="0" ref="F7:F13">D7*E7</f>
        <v>0</v>
      </c>
    </row>
    <row r="8" spans="3:6" ht="15">
      <c r="C8" s="7" t="s">
        <v>12</v>
      </c>
      <c r="D8" s="11">
        <v>17</v>
      </c>
      <c r="E8" s="15"/>
      <c r="F8" s="9">
        <f t="shared" si="0"/>
        <v>0</v>
      </c>
    </row>
    <row r="9" spans="3:6" ht="15">
      <c r="C9" s="7" t="s">
        <v>13</v>
      </c>
      <c r="D9" s="11">
        <v>92</v>
      </c>
      <c r="E9" s="15"/>
      <c r="F9" s="9">
        <f t="shared" si="0"/>
        <v>0</v>
      </c>
    </row>
    <row r="10" spans="3:6" ht="15">
      <c r="C10" s="7" t="s">
        <v>14</v>
      </c>
      <c r="D10" s="11">
        <v>13</v>
      </c>
      <c r="E10" s="15"/>
      <c r="F10" s="9">
        <f t="shared" si="0"/>
        <v>0</v>
      </c>
    </row>
    <row r="11" spans="3:6" ht="15">
      <c r="C11" s="7" t="s">
        <v>15</v>
      </c>
      <c r="D11" s="11">
        <v>221</v>
      </c>
      <c r="E11" s="15"/>
      <c r="F11" s="9">
        <f t="shared" si="0"/>
        <v>0</v>
      </c>
    </row>
    <row r="12" spans="3:6" ht="15">
      <c r="C12" s="7" t="s">
        <v>16</v>
      </c>
      <c r="D12" s="11">
        <v>40</v>
      </c>
      <c r="E12" s="15"/>
      <c r="F12" s="9">
        <f t="shared" si="0"/>
        <v>0</v>
      </c>
    </row>
    <row r="13" spans="3:6" ht="15">
      <c r="C13" s="7" t="s">
        <v>17</v>
      </c>
      <c r="D13" s="11">
        <v>13</v>
      </c>
      <c r="E13" s="15"/>
      <c r="F13" s="9">
        <f t="shared" si="0"/>
        <v>0</v>
      </c>
    </row>
    <row r="14" spans="5:6" ht="15">
      <c r="E14" s="8"/>
      <c r="F14" s="5"/>
    </row>
    <row r="15" ht="15">
      <c r="F15" s="5"/>
    </row>
    <row r="16" spans="1:6" ht="21">
      <c r="A16" s="18" t="s">
        <v>18</v>
      </c>
      <c r="B16" s="18"/>
      <c r="C16" s="18"/>
      <c r="D16" s="18"/>
      <c r="E16" s="18"/>
      <c r="F16" s="10">
        <f>SUM(F7:F15)</f>
        <v>0</v>
      </c>
    </row>
    <row r="19" spans="1:2" ht="21">
      <c r="A19" s="1" t="s">
        <v>19</v>
      </c>
      <c r="B19" s="1" t="s">
        <v>20</v>
      </c>
    </row>
    <row r="20" spans="1:5" ht="15">
      <c r="A20" s="6" t="s">
        <v>5</v>
      </c>
      <c r="B20" s="6" t="s">
        <v>6</v>
      </c>
      <c r="C20" s="19" t="s">
        <v>21</v>
      </c>
      <c r="D20" s="19"/>
      <c r="E20" t="s">
        <v>22</v>
      </c>
    </row>
    <row r="21" spans="1:4" ht="15">
      <c r="A21" s="6"/>
      <c r="B21" s="6"/>
      <c r="C21" s="17"/>
      <c r="D21" s="17"/>
    </row>
    <row r="22" spans="1:5" ht="15">
      <c r="A22" s="6">
        <v>1</v>
      </c>
      <c r="B22" s="6"/>
      <c r="C22" s="20"/>
      <c r="D22" s="20"/>
      <c r="E22" s="16"/>
    </row>
    <row r="23" spans="1:5" ht="15">
      <c r="A23" s="6">
        <v>2</v>
      </c>
      <c r="B23" s="6"/>
      <c r="C23" s="20"/>
      <c r="D23" s="20"/>
      <c r="E23" s="16"/>
    </row>
    <row r="24" spans="1:5" ht="15">
      <c r="A24" s="6">
        <v>3</v>
      </c>
      <c r="B24" s="6"/>
      <c r="C24" s="20"/>
      <c r="D24" s="20"/>
      <c r="E24" s="16"/>
    </row>
    <row r="25" spans="1:5" ht="15">
      <c r="A25" s="6">
        <v>4</v>
      </c>
      <c r="B25" s="6"/>
      <c r="C25" s="20"/>
      <c r="D25" s="20"/>
      <c r="E25" s="16"/>
    </row>
    <row r="26" spans="1:5" ht="15">
      <c r="A26" s="6">
        <v>5</v>
      </c>
      <c r="B26" s="6"/>
      <c r="C26" s="20"/>
      <c r="D26" s="20"/>
      <c r="E26" s="16"/>
    </row>
    <row r="27" spans="1:5" ht="15">
      <c r="A27" s="6">
        <v>6</v>
      </c>
      <c r="B27" s="6"/>
      <c r="C27" s="20"/>
      <c r="D27" s="20"/>
      <c r="E27" s="16"/>
    </row>
    <row r="28" spans="1:5" ht="15">
      <c r="A28" s="6">
        <v>7</v>
      </c>
      <c r="B28" s="6"/>
      <c r="C28" s="20"/>
      <c r="D28" s="20"/>
      <c r="E28" s="16"/>
    </row>
    <row r="29" spans="1:5" ht="15">
      <c r="A29" s="6">
        <v>8</v>
      </c>
      <c r="B29" s="6"/>
      <c r="C29" s="20"/>
      <c r="D29" s="20"/>
      <c r="E29" s="16"/>
    </row>
    <row r="30" spans="1:5" ht="15">
      <c r="A30" s="6">
        <v>9</v>
      </c>
      <c r="B30" s="6"/>
      <c r="C30" s="20"/>
      <c r="D30" s="20"/>
      <c r="E30" s="16"/>
    </row>
    <row r="31" spans="1:5" ht="15">
      <c r="A31" s="6">
        <v>10</v>
      </c>
      <c r="B31" s="6"/>
      <c r="C31" s="20"/>
      <c r="D31" s="20"/>
      <c r="E31" s="16"/>
    </row>
    <row r="32" spans="1:5" ht="15">
      <c r="A32" s="6">
        <v>11</v>
      </c>
      <c r="B32" s="6"/>
      <c r="C32" s="20"/>
      <c r="D32" s="20"/>
      <c r="E32" s="16"/>
    </row>
    <row r="33" spans="1:5" ht="15">
      <c r="A33" s="6">
        <v>12</v>
      </c>
      <c r="B33" s="6"/>
      <c r="C33" s="20"/>
      <c r="D33" s="20"/>
      <c r="E33" s="16"/>
    </row>
    <row r="34" spans="1:5" ht="15">
      <c r="A34" s="6">
        <v>13</v>
      </c>
      <c r="B34" s="6"/>
      <c r="C34" s="20"/>
      <c r="D34" s="20"/>
      <c r="E34" s="16"/>
    </row>
    <row r="35" spans="1:5" ht="15">
      <c r="A35" s="6">
        <v>14</v>
      </c>
      <c r="B35" s="6"/>
      <c r="C35" s="20"/>
      <c r="D35" s="20"/>
      <c r="E35" s="16"/>
    </row>
    <row r="36" spans="1:5" ht="15">
      <c r="A36" s="6">
        <v>15</v>
      </c>
      <c r="B36" s="6"/>
      <c r="C36" s="20"/>
      <c r="D36" s="20"/>
      <c r="E36" s="16"/>
    </row>
    <row r="37" spans="1:5" ht="15">
      <c r="A37" s="6"/>
      <c r="B37" s="6"/>
      <c r="C37" s="12"/>
      <c r="D37" s="12"/>
      <c r="E37" s="13"/>
    </row>
    <row r="38" spans="3:5" ht="21">
      <c r="C38" s="18" t="s">
        <v>23</v>
      </c>
      <c r="D38" s="18"/>
      <c r="E38" s="10">
        <f>SUM(E22:E36)</f>
        <v>0</v>
      </c>
    </row>
    <row r="39" spans="3:5" ht="21">
      <c r="C39" s="18" t="s">
        <v>24</v>
      </c>
      <c r="D39" s="18"/>
      <c r="E39" s="10">
        <f>IF(E38&gt;30000000,30000000,E38)</f>
        <v>0</v>
      </c>
    </row>
    <row r="40" spans="3:5" ht="21">
      <c r="C40" s="18" t="s">
        <v>25</v>
      </c>
      <c r="D40" s="18"/>
      <c r="E40" s="14">
        <f>(E39/1000000)/30*100*0.3</f>
        <v>0</v>
      </c>
    </row>
  </sheetData>
  <mergeCells count="20">
    <mergeCell ref="C35:D35"/>
    <mergeCell ref="C36:D36"/>
    <mergeCell ref="C38:D38"/>
    <mergeCell ref="C39:D39"/>
    <mergeCell ref="C40:D40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A16:E16"/>
    <mergeCell ref="C20:D20"/>
    <mergeCell ref="C22:D22"/>
    <mergeCell ref="C23:D23"/>
    <mergeCell ref="C24:D24"/>
  </mergeCells>
  <dataValidations count="1">
    <dataValidation type="whole" operator="greaterThan" allowBlank="1" showInputMessage="1" showErrorMessage="1" errorTitle="Chybný údaj" error="Zakázka musí mít minimální hodnotu 2 mil. Kč (bez DPH)" sqref="E22:E37">
      <formula1>1999999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8" ma:contentTypeDescription="Vytvoří nový dokument" ma:contentTypeScope="" ma:versionID="0e9e4fe4c9b12f22d60c08b92de93d91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8bf8c657fa496b92f3c9d57eeed354a8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45BF49-E82F-45BF-855B-AEA5D47D4278}"/>
</file>

<file path=customXml/itemProps2.xml><?xml version="1.0" encoding="utf-8"?>
<ds:datastoreItem xmlns:ds="http://schemas.openxmlformats.org/officeDocument/2006/customXml" ds:itemID="{8DB01A85-D964-4FCA-999E-DF66E9AEDE29}"/>
</file>

<file path=customXml/itemProps3.xml><?xml version="1.0" encoding="utf-8"?>
<ds:datastoreItem xmlns:ds="http://schemas.openxmlformats.org/officeDocument/2006/customXml" ds:itemID="{93D7407E-0C32-4EC1-A073-23FE4A0EE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PGRLF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Weissová Kristýna</dc:creator>
  <cp:keywords/>
  <dc:description/>
  <cp:lastModifiedBy>Hobzik Radek</cp:lastModifiedBy>
  <dcterms:created xsi:type="dcterms:W3CDTF">2020-03-17T14:02:52Z</dcterms:created>
  <dcterms:modified xsi:type="dcterms:W3CDTF">2020-12-18T09:08:47Z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</Properties>
</file>