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pevné linky" sheetId="1" r:id="rId1"/>
    <sheet name="internet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D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Doplní zadavatel</t>
        </r>
      </text>
    </comment>
  </commentList>
</comments>
</file>

<file path=xl/sharedStrings.xml><?xml version="1.0" encoding="utf-8"?>
<sst xmlns="http://schemas.openxmlformats.org/spreadsheetml/2006/main" count="58" uniqueCount="44">
  <si>
    <t>Počet měsíců trvání smlouvy</t>
  </si>
  <si>
    <t>Specifikace požadovaných cen služeb pro nabídku položkových cen a pro výpočet nabídkové ceny</t>
  </si>
  <si>
    <t>Paušální platby</t>
  </si>
  <si>
    <t>Analogová přípojka (HTS)</t>
  </si>
  <si>
    <t>Vnitrostátní odchozí hovory (tarifikace 1+1)</t>
  </si>
  <si>
    <t>Volání do pevných sítí v ČR</t>
  </si>
  <si>
    <t>Volání do mobilních sítí v ČR</t>
  </si>
  <si>
    <t>ISDN 30</t>
  </si>
  <si>
    <t>ISDN 2</t>
  </si>
  <si>
    <t>Jednotka</t>
  </si>
  <si>
    <t>Počet jednotek/ měsíc</t>
  </si>
  <si>
    <t>Kč/ks měsíčně</t>
  </si>
  <si>
    <t>Kč/min</t>
  </si>
  <si>
    <t>Nabídková cena celkem za dobu trvání smlouvy:</t>
  </si>
  <si>
    <t>Cenová nabídka - fixní hlasové služby</t>
  </si>
  <si>
    <t>Adresa</t>
  </si>
  <si>
    <t>Požadovaná kapacita přípojky</t>
  </si>
  <si>
    <t>SLA - minimální požadovaná dostupnost</t>
  </si>
  <si>
    <t>Požadovaný monitoring</t>
  </si>
  <si>
    <t>Strnady 136, Jíloviště</t>
  </si>
  <si>
    <t>Na Olivě 550, Opočno</t>
  </si>
  <si>
    <t>Na Záhonech 601, Kunovice</t>
  </si>
  <si>
    <t>Požadovaná služba</t>
  </si>
  <si>
    <t>internet</t>
  </si>
  <si>
    <t>200 Mbit/s</t>
  </si>
  <si>
    <t>100 Mbit/s</t>
  </si>
  <si>
    <t>50 Mbit/s</t>
  </si>
  <si>
    <t>Cenová nabídka - internet</t>
  </si>
  <si>
    <t>proaktivní</t>
  </si>
  <si>
    <t>Zřizovací poplatky</t>
  </si>
  <si>
    <t>Strnady</t>
  </si>
  <si>
    <t>Opočno</t>
  </si>
  <si>
    <t>Kunovice</t>
  </si>
  <si>
    <t>ks</t>
  </si>
  <si>
    <t>*) Dodavatel vyplní zelené buňky</t>
  </si>
  <si>
    <t>Nabízená kapacita zálohy *)</t>
  </si>
  <si>
    <t>Způsob připojení primární linky (technologie)*</t>
  </si>
  <si>
    <t>Způsob připojení záložní linky (technologie)*</t>
  </si>
  <si>
    <t>Měsíční cena přípojky (Kč bez DPH)*</t>
  </si>
  <si>
    <t>Zřizovací cena 
(Kč bez DPH)*</t>
  </si>
  <si>
    <t>Cena/jednotka bez DPH *</t>
  </si>
  <si>
    <t>Mezinárodní odchozí hovory (tarifikace 1+1)</t>
  </si>
  <si>
    <t>Volání v rámci EU</t>
  </si>
  <si>
    <t>Volání mimo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</si>
</sst>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49" fontId="3" fillId="0" borderId="1" xfId="0" applyNumberFormat="1" applyFont="1" applyBorder="1" applyAlignment="1">
      <alignment vertical="center" wrapText="1"/>
    </xf>
    <xf numFmtId="0" fontId="2" fillId="0" borderId="0" xfId="0" applyFo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center" wrapText="1"/>
    </xf>
    <xf numFmtId="4" fontId="0" fillId="3" borderId="2" xfId="0" applyNumberFormat="1" applyFill="1" applyBorder="1"/>
    <xf numFmtId="4" fontId="0" fillId="3" borderId="2" xfId="0" applyNumberFormat="1" applyFill="1" applyBorder="1" applyAlignment="1">
      <alignment horizontal="center" wrapText="1"/>
    </xf>
    <xf numFmtId="4" fontId="2" fillId="4" borderId="0" xfId="0" applyNumberFormat="1" applyFont="1" applyFill="1" applyAlignment="1">
      <alignment horizontal="center" wrapText="1"/>
    </xf>
    <xf numFmtId="0" fontId="8" fillId="0" borderId="0" xfId="0" applyFont="1" applyBorder="1" applyAlignment="1">
      <alignment vertical="center"/>
    </xf>
    <xf numFmtId="0" fontId="0" fillId="0" borderId="0" xfId="0" applyFont="1"/>
    <xf numFmtId="49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4" fontId="9" fillId="5" borderId="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7" fontId="10" fillId="6" borderId="3" xfId="0" applyNumberFormat="1" applyFont="1" applyFill="1" applyBorder="1" applyAlignment="1">
      <alignment vertical="center"/>
    </xf>
    <xf numFmtId="164" fontId="10" fillId="6" borderId="3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7" fontId="10" fillId="2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49" fontId="9" fillId="6" borderId="2" xfId="0" applyNumberFormat="1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vertical="center"/>
    </xf>
    <xf numFmtId="165" fontId="10" fillId="6" borderId="2" xfId="0" applyNumberFormat="1" applyFont="1" applyFill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165" fontId="10" fillId="0" borderId="2" xfId="0" applyNumberFormat="1" applyFont="1" applyBorder="1" applyAlignment="1" applyProtection="1">
      <alignment vertical="center"/>
      <protection/>
    </xf>
    <xf numFmtId="0" fontId="11" fillId="5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10" fillId="4" borderId="0" xfId="0" applyFont="1" applyFill="1" applyBorder="1" applyAlignment="1">
      <alignment vertical="center"/>
    </xf>
    <xf numFmtId="44" fontId="10" fillId="4" borderId="0" xfId="0" applyNumberFormat="1" applyFont="1" applyFill="1" applyBorder="1" applyAlignment="1">
      <alignment vertical="center"/>
    </xf>
    <xf numFmtId="44" fontId="9" fillId="4" borderId="0" xfId="0" applyNumberFormat="1" applyFont="1" applyFill="1" applyBorder="1" applyAlignment="1">
      <alignment horizontal="right" vertical="center"/>
    </xf>
    <xf numFmtId="165" fontId="9" fillId="4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 topLeftCell="A1">
      <selection activeCell="A25" sqref="A25"/>
    </sheetView>
  </sheetViews>
  <sheetFormatPr defaultColWidth="9.140625" defaultRowHeight="15"/>
  <cols>
    <col min="1" max="1" width="47.28125" style="0" bestFit="1" customWidth="1"/>
    <col min="2" max="2" width="14.57421875" style="0" bestFit="1" customWidth="1"/>
    <col min="3" max="3" width="14.140625" style="0" customWidth="1"/>
    <col min="4" max="4" width="15.28125" style="0" customWidth="1"/>
    <col min="5" max="5" width="18.28125" style="0" customWidth="1"/>
  </cols>
  <sheetData>
    <row r="1" ht="15">
      <c r="A1" s="2" t="s">
        <v>14</v>
      </c>
    </row>
    <row r="4" spans="1:5" ht="15.75">
      <c r="A4" s="1" t="s">
        <v>0</v>
      </c>
      <c r="B4" s="45">
        <v>48</v>
      </c>
      <c r="C4" s="45"/>
      <c r="D4" s="45"/>
      <c r="E4" s="45"/>
    </row>
    <row r="5" spans="1:5" ht="60">
      <c r="A5" s="19" t="s">
        <v>1</v>
      </c>
      <c r="B5" s="20" t="s">
        <v>9</v>
      </c>
      <c r="C5" s="21" t="s">
        <v>40</v>
      </c>
      <c r="D5" s="22" t="s">
        <v>10</v>
      </c>
      <c r="E5" s="21" t="str">
        <f>CONCATENATE("Cena bez DPH za dobu trvání smlouvy (",B4," měsíců)")</f>
        <v>Cena bez DPH za dobu trvání smlouvy (48 měsíců)</v>
      </c>
    </row>
    <row r="6" spans="1:5" ht="15">
      <c r="A6" s="23" t="s">
        <v>2</v>
      </c>
      <c r="B6" s="24"/>
      <c r="C6" s="25"/>
      <c r="D6" s="26"/>
      <c r="E6" s="25"/>
    </row>
    <row r="7" spans="1:5" ht="15">
      <c r="A7" s="27" t="s">
        <v>7</v>
      </c>
      <c r="B7" s="28" t="s">
        <v>11</v>
      </c>
      <c r="C7" s="29"/>
      <c r="D7" s="30">
        <v>1</v>
      </c>
      <c r="E7" s="31">
        <f>C7*D7*$B$4</f>
        <v>0</v>
      </c>
    </row>
    <row r="8" spans="1:5" ht="15">
      <c r="A8" s="27" t="s">
        <v>8</v>
      </c>
      <c r="B8" s="28" t="s">
        <v>11</v>
      </c>
      <c r="C8" s="29"/>
      <c r="D8" s="30">
        <v>1</v>
      </c>
      <c r="E8" s="31">
        <f>C8*D8*$B$4</f>
        <v>0</v>
      </c>
    </row>
    <row r="9" spans="1:5" ht="15">
      <c r="A9" s="27" t="s">
        <v>3</v>
      </c>
      <c r="B9" s="28" t="s">
        <v>11</v>
      </c>
      <c r="C9" s="29"/>
      <c r="D9" s="30">
        <v>1</v>
      </c>
      <c r="E9" s="31">
        <f>C9*D9*$B$4</f>
        <v>0</v>
      </c>
    </row>
    <row r="10" spans="1:5" ht="15">
      <c r="A10" s="32" t="s">
        <v>4</v>
      </c>
      <c r="B10" s="33"/>
      <c r="C10" s="34"/>
      <c r="D10" s="34"/>
      <c r="E10" s="35"/>
    </row>
    <row r="11" spans="1:5" ht="15">
      <c r="A11" s="36" t="s">
        <v>5</v>
      </c>
      <c r="B11" s="28" t="s">
        <v>12</v>
      </c>
      <c r="C11" s="29"/>
      <c r="D11" s="30">
        <v>100</v>
      </c>
      <c r="E11" s="31">
        <f>C11*D11*$B$4</f>
        <v>0</v>
      </c>
    </row>
    <row r="12" spans="1:5" ht="15">
      <c r="A12" s="36" t="s">
        <v>6</v>
      </c>
      <c r="B12" s="28" t="s">
        <v>12</v>
      </c>
      <c r="C12" s="29"/>
      <c r="D12" s="30">
        <v>200</v>
      </c>
      <c r="E12" s="31">
        <f>C12*D12*$B$4</f>
        <v>0</v>
      </c>
    </row>
    <row r="13" spans="1:5" ht="15">
      <c r="A13" s="32" t="s">
        <v>29</v>
      </c>
      <c r="B13" s="37"/>
      <c r="C13" s="34"/>
      <c r="D13" s="34"/>
      <c r="E13" s="35"/>
    </row>
    <row r="14" spans="1:5" ht="15">
      <c r="A14" s="27" t="s">
        <v>30</v>
      </c>
      <c r="B14" s="28" t="s">
        <v>33</v>
      </c>
      <c r="C14" s="29"/>
      <c r="D14" s="30">
        <v>1</v>
      </c>
      <c r="E14" s="38">
        <f>C14*D14</f>
        <v>0</v>
      </c>
    </row>
    <row r="15" spans="1:5" ht="15">
      <c r="A15" s="27" t="s">
        <v>31</v>
      </c>
      <c r="B15" s="28" t="s">
        <v>33</v>
      </c>
      <c r="C15" s="29"/>
      <c r="D15" s="30">
        <v>1</v>
      </c>
      <c r="E15" s="38">
        <f>C15*D15</f>
        <v>0</v>
      </c>
    </row>
    <row r="16" spans="1:5" ht="15">
      <c r="A16" s="27" t="s">
        <v>32</v>
      </c>
      <c r="B16" s="28" t="s">
        <v>33</v>
      </c>
      <c r="C16" s="29"/>
      <c r="D16" s="30">
        <v>1</v>
      </c>
      <c r="E16" s="38">
        <f>C16*D16</f>
        <v>0</v>
      </c>
    </row>
    <row r="17" spans="1:5" ht="15">
      <c r="A17" s="18"/>
      <c r="B17" s="41"/>
      <c r="C17" s="42"/>
      <c r="D17" s="43" t="s">
        <v>13</v>
      </c>
      <c r="E17" s="44">
        <f>SUM(E7:E16)</f>
        <v>0</v>
      </c>
    </row>
    <row r="21" spans="1:5" ht="15">
      <c r="A21" s="32" t="s">
        <v>41</v>
      </c>
      <c r="B21" s="33"/>
      <c r="C21" s="34"/>
      <c r="D21" s="34"/>
      <c r="E21" s="35"/>
    </row>
    <row r="22" spans="1:5" ht="15">
      <c r="A22" s="36" t="s">
        <v>42</v>
      </c>
      <c r="B22" s="28" t="s">
        <v>12</v>
      </c>
      <c r="C22" s="29"/>
      <c r="D22" s="30">
        <v>1</v>
      </c>
      <c r="E22" s="31">
        <f>C22*D22*$B$4</f>
        <v>0</v>
      </c>
    </row>
    <row r="23" spans="1:5" ht="15">
      <c r="A23" s="36" t="s">
        <v>43</v>
      </c>
      <c r="B23" s="28" t="s">
        <v>12</v>
      </c>
      <c r="C23" s="29"/>
      <c r="D23" s="30">
        <v>1</v>
      </c>
      <c r="E23" s="31">
        <f>C23*D23*$B$4</f>
        <v>0</v>
      </c>
    </row>
    <row r="27" ht="15">
      <c r="A27" s="40" t="s">
        <v>34</v>
      </c>
    </row>
  </sheetData>
  <mergeCells count="1">
    <mergeCell ref="B4:E4"/>
  </mergeCells>
  <printOptions/>
  <pageMargins left="0.7" right="0.7" top="0.787401575" bottom="0.7874015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 topLeftCell="A1">
      <selection activeCell="G9" sqref="G9"/>
    </sheetView>
  </sheetViews>
  <sheetFormatPr defaultColWidth="9.140625" defaultRowHeight="15"/>
  <cols>
    <col min="1" max="1" width="26.421875" style="0" customWidth="1"/>
    <col min="2" max="2" width="16.28125" style="0" bestFit="1" customWidth="1"/>
    <col min="3" max="3" width="12.8515625" style="0" customWidth="1"/>
    <col min="4" max="4" width="13.28125" style="0" customWidth="1"/>
    <col min="5" max="5" width="11.421875" style="0" customWidth="1"/>
    <col min="6" max="6" width="11.28125" style="0" customWidth="1"/>
    <col min="7" max="7" width="20.7109375" style="0" customWidth="1"/>
    <col min="8" max="8" width="21.00390625" style="0" customWidth="1"/>
    <col min="9" max="9" width="17.8515625" style="0" customWidth="1"/>
    <col min="10" max="10" width="18.140625" style="0" customWidth="1"/>
  </cols>
  <sheetData>
    <row r="1" spans="1:16" ht="15.75">
      <c r="A1" s="2" t="s">
        <v>27</v>
      </c>
      <c r="B1" s="47" t="s">
        <v>0</v>
      </c>
      <c r="C1" s="47"/>
      <c r="D1" s="47"/>
      <c r="E1" s="47"/>
      <c r="F1" s="17">
        <v>48</v>
      </c>
      <c r="G1" s="3"/>
      <c r="H1" s="3"/>
      <c r="I1" s="4"/>
      <c r="J1" s="4"/>
      <c r="K1" s="4"/>
      <c r="L1" s="4"/>
      <c r="M1" s="4"/>
      <c r="N1" s="4"/>
      <c r="O1" s="4"/>
      <c r="P1" s="4"/>
    </row>
    <row r="3" spans="1:13" s="8" customFormat="1" ht="51">
      <c r="A3" s="39" t="s">
        <v>15</v>
      </c>
      <c r="B3" s="39" t="s">
        <v>22</v>
      </c>
      <c r="C3" s="39" t="s">
        <v>16</v>
      </c>
      <c r="D3" s="39" t="s">
        <v>35</v>
      </c>
      <c r="E3" s="39" t="s">
        <v>17</v>
      </c>
      <c r="F3" s="39" t="s">
        <v>18</v>
      </c>
      <c r="G3" s="39" t="s">
        <v>36</v>
      </c>
      <c r="H3" s="39" t="s">
        <v>37</v>
      </c>
      <c r="I3" s="39" t="s">
        <v>38</v>
      </c>
      <c r="J3" s="39" t="s">
        <v>39</v>
      </c>
      <c r="K3" s="6"/>
      <c r="L3" s="7"/>
      <c r="M3" s="7"/>
    </row>
    <row r="4" spans="1:11" ht="15">
      <c r="A4" s="10" t="s">
        <v>19</v>
      </c>
      <c r="B4" s="11" t="s">
        <v>23</v>
      </c>
      <c r="C4" s="11" t="s">
        <v>24</v>
      </c>
      <c r="D4" s="12"/>
      <c r="E4" s="11">
        <v>99.5</v>
      </c>
      <c r="F4" s="11" t="s">
        <v>28</v>
      </c>
      <c r="G4" s="12"/>
      <c r="H4" s="12"/>
      <c r="I4" s="13"/>
      <c r="J4" s="13"/>
      <c r="K4" s="5"/>
    </row>
    <row r="5" spans="1:11" ht="15">
      <c r="A5" s="10" t="s">
        <v>20</v>
      </c>
      <c r="B5" s="11" t="s">
        <v>23</v>
      </c>
      <c r="C5" s="11" t="s">
        <v>25</v>
      </c>
      <c r="D5" s="12"/>
      <c r="E5" s="11">
        <v>99.5</v>
      </c>
      <c r="F5" s="11" t="s">
        <v>28</v>
      </c>
      <c r="G5" s="12"/>
      <c r="H5" s="12"/>
      <c r="I5" s="13"/>
      <c r="J5" s="13"/>
      <c r="K5" s="5"/>
    </row>
    <row r="6" spans="1:11" ht="15">
      <c r="A6" s="10" t="s">
        <v>21</v>
      </c>
      <c r="B6" s="11" t="s">
        <v>23</v>
      </c>
      <c r="C6" s="11" t="s">
        <v>26</v>
      </c>
      <c r="D6" s="12"/>
      <c r="E6" s="11">
        <v>99.5</v>
      </c>
      <c r="F6" s="11" t="s">
        <v>28</v>
      </c>
      <c r="G6" s="12"/>
      <c r="H6" s="12"/>
      <c r="I6" s="13"/>
      <c r="J6" s="13"/>
      <c r="K6" s="5"/>
    </row>
    <row r="7" spans="1:11" ht="15">
      <c r="A7" s="9"/>
      <c r="B7" s="5"/>
      <c r="C7" s="5"/>
      <c r="D7" s="5"/>
      <c r="E7" s="5"/>
      <c r="F7" s="5"/>
      <c r="G7" s="5"/>
      <c r="H7" s="5"/>
      <c r="I7" s="14">
        <f>SUM(I4:I6)</f>
        <v>0</v>
      </c>
      <c r="J7" s="15">
        <f>SUM(J4:J6)</f>
        <v>0</v>
      </c>
      <c r="K7" s="5"/>
    </row>
    <row r="8" spans="1:11" ht="15">
      <c r="A8" s="9"/>
      <c r="B8" s="9"/>
      <c r="C8" s="5"/>
      <c r="D8" s="5"/>
      <c r="E8" s="5"/>
      <c r="F8" s="5"/>
      <c r="G8" s="46" t="s">
        <v>13</v>
      </c>
      <c r="H8" s="46"/>
      <c r="I8" s="46"/>
      <c r="J8" s="16">
        <f>SUM(I7*48)+J7</f>
        <v>0</v>
      </c>
      <c r="K8" s="5"/>
    </row>
    <row r="9" spans="1:11" ht="15">
      <c r="A9" s="9"/>
      <c r="B9" s="9"/>
      <c r="C9" s="5"/>
      <c r="D9" s="5"/>
      <c r="E9" s="5"/>
      <c r="F9" s="5"/>
      <c r="G9" s="5"/>
      <c r="H9" s="5"/>
      <c r="I9" s="5"/>
      <c r="J9" s="5"/>
      <c r="K9" s="5"/>
    </row>
    <row r="10" spans="1:11" ht="26.25">
      <c r="A10" s="40" t="s">
        <v>34</v>
      </c>
      <c r="B10" s="9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2">
    <mergeCell ref="G8:I8"/>
    <mergeCell ref="B1:E1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2021-03-01T10:46:37Z</cp:lastPrinted>
  <dcterms:created xsi:type="dcterms:W3CDTF">2021-02-18T10:20:11Z</dcterms:created>
  <dcterms:modified xsi:type="dcterms:W3CDTF">2021-03-30T07:18:37Z</dcterms:modified>
  <cp:category/>
  <cp:version/>
  <cp:contentType/>
  <cp:contentStatus/>
</cp:coreProperties>
</file>