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<sst xmlns="http://schemas.openxmlformats.org/spreadsheetml/2006/main" count="50" uniqueCount="38">
  <si>
    <t>Cenová nabídka</t>
  </si>
  <si>
    <t>Druh požadované služby</t>
  </si>
  <si>
    <t>Jednotka</t>
  </si>
  <si>
    <t>Cena za jednotku (bez DPH)</t>
  </si>
  <si>
    <t>Orientační počet jednotek za 1 měsíc</t>
  </si>
  <si>
    <t>DPH [%]</t>
  </si>
  <si>
    <t>SMS</t>
  </si>
  <si>
    <t>SIM</t>
  </si>
  <si>
    <t>KS</t>
  </si>
  <si>
    <t>Celková nabídková cena za 1 měsíc bez DPH</t>
  </si>
  <si>
    <t>Celková nabídková cena za 1 měsíc s DPH</t>
  </si>
  <si>
    <t>Vnitrostátní služby SMS do ostatních sítí (odeslání 1 SMS)</t>
  </si>
  <si>
    <t>Vnitrostátní služby SMS do vlastní sítě uchazeče (odeslání 1 SMS)</t>
  </si>
  <si>
    <t>Paušální platba za datovou SIM kartu zařazenou v platformě</t>
  </si>
  <si>
    <t>Paušální platba za dohledovou platforma</t>
  </si>
  <si>
    <t>Poplatek za zřízení dohledové platformy</t>
  </si>
  <si>
    <t>Poplatek za aktivaci SIM karty v dohledové platformě</t>
  </si>
  <si>
    <t>Poplatek za migraci SIM karty do dohledové platformy</t>
  </si>
  <si>
    <t>Privátní APN</t>
  </si>
  <si>
    <t>Poplatek za zřízení privátní APN</t>
  </si>
  <si>
    <t>Paušální platba za provoz privátní APN</t>
  </si>
  <si>
    <t>Paušální platba za členství SIM karty v privátní APN</t>
  </si>
  <si>
    <t>měsíc</t>
  </si>
  <si>
    <t>Sdílený objem přenesených dat v datovém balíčku ne nižším než 30 GB</t>
  </si>
  <si>
    <t>Celková nabídková cena za dobu plnění (48 měsíců) bez DPH</t>
  </si>
  <si>
    <t>Celková nabídková cena za dobu plnění (48 měsíců) s DPH</t>
  </si>
  <si>
    <t>Sdílený objem přenesených dat v datovém balíčku ne nižším než 20 GB</t>
  </si>
  <si>
    <t>Sdílený objem přenesených dat v datovém balíčku ne nižším než 40 GB</t>
  </si>
  <si>
    <t>Podmíněný opakovaný objem přenesných dat v datovém balíčku ne nižším než 1 GB při překročení datového sdíleného balíčku v ČR</t>
  </si>
  <si>
    <t>Dohledová platforma pro tarif "Technologický"</t>
  </si>
  <si>
    <t>Tarif "Technologický" - datové SIM karty s možností zařazení do privátní APN</t>
  </si>
  <si>
    <t>Podmíněný opakovaný objem přenesných dat v datovém balíčku ne nižším než 1 GB při čerpání dat v EU</t>
  </si>
  <si>
    <t>Jednorázové zřizovací poplatky cena bez DPH</t>
  </si>
  <si>
    <t>Jednorázové zřizovací poplatky s DPH</t>
  </si>
  <si>
    <t>Cena celkem za položku (bez DPH)</t>
  </si>
  <si>
    <t>Cena celkem za položku (s DPH)</t>
  </si>
  <si>
    <t>-</t>
  </si>
  <si>
    <t>Uchazeč vyplní či upraví pouze sloupec C (modře a žlutě označené buňky), obsah a vzorce ostatních buněk upravovat nesmí. Veškeré slevy a bonusy poskytované uchazečem budou započteny do jednotkových cen uvedených ve sloupci C (modře označené buňky).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</si>
</sst>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4" borderId="1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64" fontId="2" fillId="4" borderId="5" xfId="0" applyNumberFormat="1" applyFont="1" applyFill="1" applyBorder="1" applyAlignment="1">
      <alignment horizontal="left" vertical="top"/>
    </xf>
    <xf numFmtId="164" fontId="2" fillId="4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4" fillId="5" borderId="11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164" fontId="4" fillId="5" borderId="12" xfId="0" applyNumberFormat="1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4" fontId="4" fillId="0" borderId="15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left" vertical="top"/>
    </xf>
    <xf numFmtId="164" fontId="2" fillId="2" borderId="17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64" fontId="2" fillId="2" borderId="6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164" fontId="2" fillId="4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164" fontId="2" fillId="0" borderId="19" xfId="0" applyNumberFormat="1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" fillId="0" borderId="21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164" fontId="2" fillId="6" borderId="6" xfId="0" applyNumberFormat="1" applyFont="1" applyFill="1" applyBorder="1" applyAlignment="1">
      <alignment horizontal="left" vertical="top"/>
    </xf>
    <xf numFmtId="0" fontId="4" fillId="7" borderId="4" xfId="0" applyFont="1" applyFill="1" applyBorder="1" applyAlignment="1">
      <alignment vertical="top" wrapText="1"/>
    </xf>
    <xf numFmtId="0" fontId="4" fillId="7" borderId="23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L20" sqref="L20"/>
    </sheetView>
  </sheetViews>
  <sheetFormatPr defaultColWidth="9.140625" defaultRowHeight="15"/>
  <cols>
    <col min="1" max="1" width="92.7109375" style="3" customWidth="1"/>
    <col min="2" max="2" width="9.140625" style="3" customWidth="1"/>
    <col min="3" max="3" width="14.28125" style="3" customWidth="1"/>
    <col min="4" max="4" width="15.421875" style="23" customWidth="1"/>
    <col min="5" max="5" width="18.140625" style="23" customWidth="1"/>
    <col min="6" max="6" width="4.57421875" style="23" customWidth="1"/>
    <col min="7" max="7" width="18.7109375" style="23" customWidth="1"/>
    <col min="8" max="16384" width="9.140625" style="3" customWidth="1"/>
  </cols>
  <sheetData>
    <row r="1" spans="1:9" ht="33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4" t="s">
        <v>37</v>
      </c>
      <c r="B2" s="4"/>
      <c r="C2" s="4"/>
      <c r="D2" s="4"/>
      <c r="E2" s="4"/>
      <c r="F2" s="4"/>
      <c r="G2" s="4"/>
      <c r="H2" s="4"/>
      <c r="I2" s="4"/>
    </row>
    <row r="3" spans="1:7" ht="12.75" customHeight="1">
      <c r="A3" s="4"/>
      <c r="B3" s="4"/>
      <c r="C3" s="4"/>
      <c r="D3" s="5"/>
      <c r="E3" s="5"/>
      <c r="F3" s="5"/>
      <c r="G3" s="5"/>
    </row>
    <row r="4" spans="1:7" ht="12.75" customHeight="1" thickBot="1">
      <c r="A4" s="6"/>
      <c r="B4" s="6"/>
      <c r="C4" s="6"/>
      <c r="D4" s="7"/>
      <c r="E4" s="7"/>
      <c r="F4" s="7"/>
      <c r="G4" s="7"/>
    </row>
    <row r="5" spans="1:7" s="11" customFormat="1" ht="30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56" t="s">
        <v>34</v>
      </c>
      <c r="F5" s="10" t="s">
        <v>5</v>
      </c>
      <c r="G5" s="57" t="s">
        <v>35</v>
      </c>
    </row>
    <row r="6" spans="1:7" ht="13.5" thickBot="1">
      <c r="A6" s="17" t="s">
        <v>18</v>
      </c>
      <c r="B6" s="34"/>
      <c r="C6" s="35"/>
      <c r="D6" s="34"/>
      <c r="E6" s="35"/>
      <c r="F6" s="34"/>
      <c r="G6" s="36"/>
    </row>
    <row r="7" spans="1:7" ht="15">
      <c r="A7" s="38" t="s">
        <v>19</v>
      </c>
      <c r="B7" s="38" t="s">
        <v>8</v>
      </c>
      <c r="C7" s="55"/>
      <c r="D7" s="38" t="s">
        <v>36</v>
      </c>
      <c r="E7" s="15">
        <f>C7</f>
        <v>0</v>
      </c>
      <c r="F7" s="38">
        <v>21</v>
      </c>
      <c r="G7" s="39">
        <f aca="true" t="shared" si="0" ref="G7:G9">((E7/100)*F7)+E7</f>
        <v>0</v>
      </c>
    </row>
    <row r="8" spans="1:7" ht="15">
      <c r="A8" s="1" t="s">
        <v>20</v>
      </c>
      <c r="B8" s="1" t="s">
        <v>22</v>
      </c>
      <c r="C8" s="12"/>
      <c r="D8" s="1">
        <v>1</v>
      </c>
      <c r="E8" s="15">
        <f aca="true" t="shared" si="1" ref="E8:E9">C8*D8</f>
        <v>0</v>
      </c>
      <c r="F8" s="1">
        <v>21</v>
      </c>
      <c r="G8" s="37">
        <f t="shared" si="0"/>
        <v>0</v>
      </c>
    </row>
    <row r="9" spans="1:7" ht="13.5" thickBot="1">
      <c r="A9" s="51" t="s">
        <v>21</v>
      </c>
      <c r="B9" s="1" t="s">
        <v>7</v>
      </c>
      <c r="C9" s="12"/>
      <c r="D9" s="1">
        <v>300</v>
      </c>
      <c r="E9" s="15">
        <f t="shared" si="1"/>
        <v>0</v>
      </c>
      <c r="F9" s="1">
        <v>21</v>
      </c>
      <c r="G9" s="37">
        <f t="shared" si="0"/>
        <v>0</v>
      </c>
    </row>
    <row r="10" spans="1:7" ht="13.5" thickBot="1">
      <c r="A10" s="17" t="s">
        <v>29</v>
      </c>
      <c r="B10" s="34"/>
      <c r="C10" s="35"/>
      <c r="D10" s="34"/>
      <c r="E10" s="35"/>
      <c r="F10" s="34"/>
      <c r="G10" s="36"/>
    </row>
    <row r="11" spans="1:7" ht="15">
      <c r="A11" s="38" t="s">
        <v>15</v>
      </c>
      <c r="B11" s="38" t="s">
        <v>8</v>
      </c>
      <c r="C11" s="55"/>
      <c r="D11" s="38" t="s">
        <v>36</v>
      </c>
      <c r="E11" s="15">
        <f>C11</f>
        <v>0</v>
      </c>
      <c r="F11" s="38">
        <v>21</v>
      </c>
      <c r="G11" s="39">
        <f aca="true" t="shared" si="2" ref="G11:G23">((E11/100)*F11)+E11</f>
        <v>0</v>
      </c>
    </row>
    <row r="12" spans="1:7" ht="15">
      <c r="A12" s="1" t="s">
        <v>14</v>
      </c>
      <c r="B12" s="1" t="s">
        <v>22</v>
      </c>
      <c r="C12" s="12"/>
      <c r="D12" s="1">
        <v>1</v>
      </c>
      <c r="E12" s="37">
        <f aca="true" t="shared" si="3" ref="E12:E15">C12*D12</f>
        <v>0</v>
      </c>
      <c r="F12" s="1">
        <v>21</v>
      </c>
      <c r="G12" s="37">
        <f t="shared" si="2"/>
        <v>0</v>
      </c>
    </row>
    <row r="13" spans="1:7" ht="15">
      <c r="A13" s="51" t="s">
        <v>13</v>
      </c>
      <c r="B13" s="1" t="s">
        <v>7</v>
      </c>
      <c r="C13" s="12"/>
      <c r="D13" s="1">
        <v>300</v>
      </c>
      <c r="E13" s="37">
        <f t="shared" si="3"/>
        <v>0</v>
      </c>
      <c r="F13" s="1">
        <v>21</v>
      </c>
      <c r="G13" s="37">
        <f t="shared" si="2"/>
        <v>0</v>
      </c>
    </row>
    <row r="14" spans="1:7" ht="15">
      <c r="A14" s="1" t="s">
        <v>16</v>
      </c>
      <c r="B14" s="1" t="s">
        <v>8</v>
      </c>
      <c r="C14" s="12"/>
      <c r="D14" s="1">
        <v>1</v>
      </c>
      <c r="E14" s="2">
        <f t="shared" si="3"/>
        <v>0</v>
      </c>
      <c r="F14" s="1">
        <v>21</v>
      </c>
      <c r="G14" s="37">
        <f t="shared" si="2"/>
        <v>0</v>
      </c>
    </row>
    <row r="15" spans="1:7" ht="13.5" thickBot="1">
      <c r="A15" s="33" t="s">
        <v>17</v>
      </c>
      <c r="B15" s="33" t="s">
        <v>8</v>
      </c>
      <c r="C15" s="18"/>
      <c r="D15" s="13">
        <v>1</v>
      </c>
      <c r="E15" s="14">
        <f t="shared" si="3"/>
        <v>0</v>
      </c>
      <c r="F15" s="13">
        <v>21</v>
      </c>
      <c r="G15" s="14">
        <f t="shared" si="2"/>
        <v>0</v>
      </c>
    </row>
    <row r="16" spans="1:7" ht="13.5" thickBot="1">
      <c r="A16" s="46" t="s">
        <v>30</v>
      </c>
      <c r="B16" s="47"/>
      <c r="C16" s="47"/>
      <c r="D16" s="48"/>
      <c r="E16" s="48"/>
      <c r="F16" s="48"/>
      <c r="G16" s="49"/>
    </row>
    <row r="17" spans="1:7" ht="15">
      <c r="A17" s="40" t="s">
        <v>26</v>
      </c>
      <c r="B17" s="41" t="s">
        <v>22</v>
      </c>
      <c r="C17" s="42"/>
      <c r="D17" s="43">
        <v>0</v>
      </c>
      <c r="E17" s="44">
        <f aca="true" t="shared" si="4" ref="E17:E22">C17*D17</f>
        <v>0</v>
      </c>
      <c r="F17" s="43">
        <v>21</v>
      </c>
      <c r="G17" s="45">
        <f t="shared" si="2"/>
        <v>0</v>
      </c>
    </row>
    <row r="18" spans="1:7" ht="15">
      <c r="A18" s="16" t="s">
        <v>23</v>
      </c>
      <c r="B18" s="50" t="s">
        <v>22</v>
      </c>
      <c r="C18" s="12"/>
      <c r="D18" s="51">
        <v>1</v>
      </c>
      <c r="E18" s="2">
        <f t="shared" si="4"/>
        <v>0</v>
      </c>
      <c r="F18" s="51">
        <v>21</v>
      </c>
      <c r="G18" s="52">
        <f t="shared" si="2"/>
        <v>0</v>
      </c>
    </row>
    <row r="19" spans="1:7" ht="15">
      <c r="A19" s="16" t="s">
        <v>27</v>
      </c>
      <c r="B19" s="50" t="s">
        <v>22</v>
      </c>
      <c r="C19" s="12"/>
      <c r="D19" s="51">
        <v>0</v>
      </c>
      <c r="E19" s="2">
        <f t="shared" si="4"/>
        <v>0</v>
      </c>
      <c r="F19" s="51">
        <v>21</v>
      </c>
      <c r="G19" s="52">
        <f t="shared" si="2"/>
        <v>0</v>
      </c>
    </row>
    <row r="20" spans="1:7" ht="15">
      <c r="A20" s="16" t="s">
        <v>12</v>
      </c>
      <c r="B20" s="50" t="s">
        <v>6</v>
      </c>
      <c r="C20" s="12"/>
      <c r="D20" s="51">
        <v>1500</v>
      </c>
      <c r="E20" s="2">
        <f t="shared" si="4"/>
        <v>0</v>
      </c>
      <c r="F20" s="51">
        <v>21</v>
      </c>
      <c r="G20" s="52">
        <f t="shared" si="2"/>
        <v>0</v>
      </c>
    </row>
    <row r="21" spans="1:7" ht="15">
      <c r="A21" s="16" t="s">
        <v>11</v>
      </c>
      <c r="B21" s="50" t="s">
        <v>6</v>
      </c>
      <c r="C21" s="12"/>
      <c r="D21" s="51">
        <v>1000</v>
      </c>
      <c r="E21" s="2">
        <f t="shared" si="4"/>
        <v>0</v>
      </c>
      <c r="F21" s="51">
        <v>21</v>
      </c>
      <c r="G21" s="52">
        <f t="shared" si="2"/>
        <v>0</v>
      </c>
    </row>
    <row r="22" spans="1:7" ht="15">
      <c r="A22" s="53" t="s">
        <v>28</v>
      </c>
      <c r="B22" s="50" t="s">
        <v>8</v>
      </c>
      <c r="C22" s="12"/>
      <c r="D22" s="51">
        <v>1</v>
      </c>
      <c r="E22" s="2">
        <f t="shared" si="4"/>
        <v>0</v>
      </c>
      <c r="F22" s="51">
        <v>21</v>
      </c>
      <c r="G22" s="52">
        <f t="shared" si="2"/>
        <v>0</v>
      </c>
    </row>
    <row r="23" spans="1:7" ht="13.5" thickBot="1">
      <c r="A23" s="54" t="s">
        <v>31</v>
      </c>
      <c r="B23" s="20" t="s">
        <v>8</v>
      </c>
      <c r="C23" s="19"/>
      <c r="D23" s="20">
        <v>1</v>
      </c>
      <c r="E23" s="21">
        <f aca="true" t="shared" si="5" ref="E23">C23*D23</f>
        <v>0</v>
      </c>
      <c r="F23" s="20">
        <v>21</v>
      </c>
      <c r="G23" s="22">
        <f t="shared" si="2"/>
        <v>0</v>
      </c>
    </row>
    <row r="24" ht="13.5" thickBot="1"/>
    <row r="25" spans="1:7" ht="15">
      <c r="A25" s="24" t="s">
        <v>32</v>
      </c>
      <c r="B25" s="25"/>
      <c r="C25" s="25"/>
      <c r="D25" s="25"/>
      <c r="E25" s="26">
        <f>E7+E11</f>
        <v>0</v>
      </c>
      <c r="F25" s="25"/>
      <c r="G25" s="27"/>
    </row>
    <row r="26" spans="1:7" ht="13.5" thickBot="1">
      <c r="A26" s="29" t="s">
        <v>33</v>
      </c>
      <c r="B26" s="30"/>
      <c r="C26" s="30"/>
      <c r="D26" s="30"/>
      <c r="E26" s="30"/>
      <c r="F26" s="30"/>
      <c r="G26" s="31">
        <f>G7+G11</f>
        <v>0</v>
      </c>
    </row>
    <row r="27" spans="1:7" s="28" customFormat="1" ht="13.5" thickBot="1">
      <c r="A27" s="3"/>
      <c r="B27" s="3"/>
      <c r="C27" s="3"/>
      <c r="D27" s="23"/>
      <c r="E27" s="23"/>
      <c r="F27" s="23"/>
      <c r="G27" s="23"/>
    </row>
    <row r="28" spans="1:7" s="28" customFormat="1" ht="15">
      <c r="A28" s="24" t="s">
        <v>9</v>
      </c>
      <c r="B28" s="25"/>
      <c r="C28" s="25"/>
      <c r="D28" s="25"/>
      <c r="E28" s="26">
        <f>SUM(E17:E23,E12:E15,E8:E9)</f>
        <v>0</v>
      </c>
      <c r="F28" s="25"/>
      <c r="G28" s="27"/>
    </row>
    <row r="29" spans="1:7" s="28" customFormat="1" ht="13.5" thickBot="1">
      <c r="A29" s="29" t="s">
        <v>10</v>
      </c>
      <c r="B29" s="30"/>
      <c r="C29" s="30"/>
      <c r="D29" s="30"/>
      <c r="E29" s="30"/>
      <c r="F29" s="30"/>
      <c r="G29" s="31">
        <f>SUM(G17:G23,G12:G15,G8:G9)</f>
        <v>0</v>
      </c>
    </row>
    <row r="30" s="28" customFormat="1" ht="13.5" thickBot="1">
      <c r="A30" s="32"/>
    </row>
    <row r="31" spans="1:7" s="28" customFormat="1" ht="15">
      <c r="A31" s="24" t="s">
        <v>24</v>
      </c>
      <c r="B31" s="25"/>
      <c r="C31" s="25"/>
      <c r="D31" s="25"/>
      <c r="E31" s="26">
        <f>E28*48+E25</f>
        <v>0</v>
      </c>
      <c r="F31" s="25"/>
      <c r="G31" s="27"/>
    </row>
    <row r="32" spans="1:7" ht="13.5" thickBot="1">
      <c r="A32" s="29" t="s">
        <v>25</v>
      </c>
      <c r="B32" s="30"/>
      <c r="C32" s="30"/>
      <c r="D32" s="30"/>
      <c r="E32" s="30"/>
      <c r="F32" s="30"/>
      <c r="G32" s="31">
        <f>G29*48+G26</f>
        <v>0</v>
      </c>
    </row>
  </sheetData>
  <mergeCells count="1"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Kupčiha Lukáš</cp:lastModifiedBy>
  <cp:lastPrinted>2018-01-11T09:17:27Z</cp:lastPrinted>
  <dcterms:created xsi:type="dcterms:W3CDTF">2017-05-29T05:53:50Z</dcterms:created>
  <dcterms:modified xsi:type="dcterms:W3CDTF">2021-04-13T08:04:10Z</dcterms:modified>
  <cp:category/>
  <cp:version/>
  <cp:contentType/>
  <cp:contentStatus/>
</cp:coreProperties>
</file>