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0" windowWidth="19440" windowHeight="11628" activeTab="0"/>
  </bookViews>
  <sheets>
    <sheet name="rozpočet" sheetId="1" r:id="rId1"/>
    <sheet name="List2" sheetId="2" state="hidden" r:id="rId2"/>
    <sheet name="List3" sheetId="3" state="hidden" r:id="rId3"/>
    <sheet name="List4" sheetId="4" state="hidden" r:id="rId4"/>
  </sheets>
  <definedNames>
    <definedName name="_xlnm.Print_Area" localSheetId="0">'rozpočet'!$B$5:$I$134</definedName>
  </definedNames>
  <calcPr fullCalcOnLoad="1"/>
</workbook>
</file>

<file path=xl/sharedStrings.xml><?xml version="1.0" encoding="utf-8"?>
<sst xmlns="http://schemas.openxmlformats.org/spreadsheetml/2006/main" count="243" uniqueCount="70">
  <si>
    <t>Věc :</t>
  </si>
  <si>
    <t>Penetrace</t>
  </si>
  <si>
    <t>Pokládka koberců lepením bez dodávky koberce</t>
  </si>
  <si>
    <t>Sokl kobercový</t>
  </si>
  <si>
    <t>Odvoz a likvidace odpadu</t>
  </si>
  <si>
    <t>Firma:</t>
  </si>
  <si>
    <t>IČO:</t>
  </si>
  <si>
    <t>telefon:</t>
  </si>
  <si>
    <t>e-mail:</t>
  </si>
  <si>
    <r>
      <t>m</t>
    </r>
    <r>
      <rPr>
        <vertAlign val="superscript"/>
        <sz val="10"/>
        <rFont val="Arial CE"/>
        <family val="0"/>
      </rPr>
      <t>2</t>
    </r>
  </si>
  <si>
    <t>bm</t>
  </si>
  <si>
    <t>popis</t>
  </si>
  <si>
    <t>číslo</t>
  </si>
  <si>
    <t>pořad.</t>
  </si>
  <si>
    <t>jedn.</t>
  </si>
  <si>
    <t>množ.</t>
  </si>
  <si>
    <t>cena bez DPH</t>
  </si>
  <si>
    <t>Malba bílá dvojnásobná Primalex Plus</t>
  </si>
  <si>
    <t>jednotková</t>
  </si>
  <si>
    <t>cena / Kč</t>
  </si>
  <si>
    <t>celkem / Kč</t>
  </si>
  <si>
    <t>Termín:</t>
  </si>
  <si>
    <t>kpl</t>
  </si>
  <si>
    <t>Celkem bez DPH</t>
  </si>
  <si>
    <t>Strhávání starých podlahových krytin</t>
  </si>
  <si>
    <t xml:space="preserve">Strhávání starých podlahových krytin </t>
  </si>
  <si>
    <t>Celoplošná nivelační stěrka PCI NSP 40 S  tl.3mm</t>
  </si>
  <si>
    <t>Celoplošná nivelační stěrka PCI NSP 40 S   tl.3mm</t>
  </si>
  <si>
    <t>realizace v 7-8/2021</t>
  </si>
  <si>
    <t>Místo realizace:</t>
  </si>
  <si>
    <t>m. č. 1.2 (kancelář)</t>
  </si>
  <si>
    <t>rozměry VxŠxD</t>
  </si>
  <si>
    <t>Manipulace s nábytkem</t>
  </si>
  <si>
    <t>Režie</t>
  </si>
  <si>
    <t>2,76 x 5,09</t>
  </si>
  <si>
    <t>m. č. 1.3 (kancelář)</t>
  </si>
  <si>
    <t>2,6 x 4,08 x 5,11</t>
  </si>
  <si>
    <t>4,08 x 5,11</t>
  </si>
  <si>
    <t>m. č. 1.4 (kancelář)</t>
  </si>
  <si>
    <t>2,6 x 5,08 x 5,15</t>
  </si>
  <si>
    <t>5,08 x 5,15</t>
  </si>
  <si>
    <t>m. č. 1.5 (hala)</t>
  </si>
  <si>
    <t>2,6 x 2,77 x 2,47</t>
  </si>
  <si>
    <t>Vyspravení a přebroušení nerovností - cca 5% plochy, t.j.</t>
  </si>
  <si>
    <t>Odstranění staré malby - cca 10% plochy, t.j.</t>
  </si>
  <si>
    <t>m. č. 1.1 (zádveří)</t>
  </si>
  <si>
    <t>-</t>
  </si>
  <si>
    <t>2,6 x 2,9 x 2,85</t>
  </si>
  <si>
    <t>m. č. 1.8, 1.9, 1.10, 1.11 (sociální zázemí)</t>
  </si>
  <si>
    <t>objekt Na Průhoně 900:</t>
  </si>
  <si>
    <t>loď Valentýna:</t>
  </si>
  <si>
    <t>m. č. 1 (společenská místnost)</t>
  </si>
  <si>
    <t>3 x 3,1</t>
  </si>
  <si>
    <t>m. č. 2 (chodba)</t>
  </si>
  <si>
    <t>0,8 x 3,18</t>
  </si>
  <si>
    <t>m. č. 3 (kajuta techniků)</t>
  </si>
  <si>
    <t>1,2 x 2,7</t>
  </si>
  <si>
    <t>m. č. 4 (kajuta lodník)</t>
  </si>
  <si>
    <t>m. č. 5 (kajuta strojník)</t>
  </si>
  <si>
    <t>2,8 x 3,1</t>
  </si>
  <si>
    <t>m. č. 6 (kajuta kapitán)</t>
  </si>
  <si>
    <t>m. č. 7 (mněřírna)</t>
  </si>
  <si>
    <t>5,4 x 3,65</t>
  </si>
  <si>
    <t>Dodávka čistící zóny CAPRI (volně položené, nelepené)</t>
  </si>
  <si>
    <t>CENOVÁ NABÍDKA - „Mělník – výměna koberců a malířské práce Na Průhoně 900 a výměna koberců na lodi Valentýna“</t>
  </si>
  <si>
    <t>Celoplošná nivelační stěrka BRALEP RTN 5050</t>
  </si>
  <si>
    <t>2,6 x 2,76 x 5,09</t>
  </si>
  <si>
    <r>
      <t xml:space="preserve">Dodávka koberce </t>
    </r>
    <r>
      <rPr>
        <sz val="10"/>
        <rFont val="Arial CE"/>
        <family val="0"/>
      </rPr>
      <t>Step 552 - objektové čtverce 50x50 cm</t>
    </r>
  </si>
  <si>
    <t>2,6 x 1,97 x 3,0</t>
  </si>
  <si>
    <r>
      <rPr>
        <b/>
        <sz val="10"/>
        <rFont val="Arial CE"/>
        <family val="0"/>
      </rPr>
      <t>kancelářské prostory</t>
    </r>
    <r>
      <rPr>
        <sz val="10"/>
        <rFont val="Arial CE"/>
        <family val="0"/>
      </rPr>
      <t xml:space="preserve"> - Povodí Vltavy, státní podnik, Na Průhoně 900, Mělník; </t>
    </r>
    <r>
      <rPr>
        <b/>
        <sz val="10"/>
        <rFont val="Arial CE"/>
        <family val="0"/>
      </rPr>
      <t>kajuty</t>
    </r>
    <r>
      <rPr>
        <sz val="10"/>
        <rFont val="Arial CE"/>
        <family val="0"/>
      </rPr>
      <t xml:space="preserve"> - loď Valentýna, přístav Mělník</t>
    </r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</si>
</sst>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&quot;Kč&quot;_-;\-* #,##0.0\ &quot;Kč&quot;_-;_-* &quot;-&quot;??\ &quot;Kč&quot;_-;_-@_-"/>
    <numFmt numFmtId="167" formatCode="_-* #,##0.0\ _K_č_-;\-* #,##0.0\ _K_č_-;_-* &quot;-&quot;?\ _K_č_-;_-@_-"/>
    <numFmt numFmtId="168" formatCode="_-* #,##0\ &quot;Kč&quot;_-;\-* #,##0\ &quot;Kč&quot;_-;_-* &quot;-&quot;??\ &quot;Kč&quot;_-;_-@_-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_-* #,##0.0\ &quot;Kč&quot;_-;\-* #,##0.0\ &quot;Kč&quot;_-;_-* &quot;-&quot;?\ &quot;Kč&quot;_-;_-@_-"/>
    <numFmt numFmtId="174" formatCode="[$€-2]\ #\ ##,000_);[Red]\([$€-2]\ #\ ##,000\)"/>
    <numFmt numFmtId="175" formatCode="0.0%"/>
    <numFmt numFmtId="176" formatCode="#,##0_ ;\-#,##0\ "/>
    <numFmt numFmtId="177" formatCode="[$-405]d\.\ mmmm\ yyyy"/>
    <numFmt numFmtId="178" formatCode="#,##0.00\ &quot;Kč&quot;"/>
    <numFmt numFmtId="179" formatCode="[$-405]dddd\ d\.\ mmmm\ yyyy"/>
  </numFmts>
  <fonts count="5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 CE"/>
      <family val="0"/>
    </font>
    <font>
      <vertAlign val="superscript"/>
      <sz val="10"/>
      <name val="Arial CE"/>
      <family val="0"/>
    </font>
    <font>
      <b/>
      <sz val="12"/>
      <name val="Arial"/>
      <family val="2"/>
    </font>
    <font>
      <sz val="9"/>
      <name val="Arial CE"/>
      <family val="0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39"/>
      <name val="Arial CE"/>
      <family val="0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0"/>
      <color indexed="62"/>
      <name val="Arial CE"/>
      <family val="0"/>
    </font>
    <font>
      <sz val="9"/>
      <color indexed="10"/>
      <name val="Arial CE"/>
      <family val="0"/>
    </font>
    <font>
      <b/>
      <sz val="11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7.5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0"/>
      <color theme="3"/>
      <name val="Arial CE"/>
      <family val="0"/>
    </font>
    <font>
      <sz val="9"/>
      <color rgb="FFFF0000"/>
      <name val="Arial CE"/>
      <family val="0"/>
    </font>
    <font>
      <b/>
      <sz val="11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44" fontId="0" fillId="0" borderId="0" xfId="38" applyFont="1" applyAlignment="1">
      <alignment/>
    </xf>
    <xf numFmtId="0" fontId="0" fillId="34" borderId="0" xfId="0" applyFont="1" applyFill="1" applyAlignment="1">
      <alignment/>
    </xf>
    <xf numFmtId="44" fontId="0" fillId="0" borderId="0" xfId="38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4" fontId="0" fillId="0" borderId="0" xfId="38" applyFont="1" applyAlignment="1">
      <alignment/>
    </xf>
    <xf numFmtId="169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4" fontId="0" fillId="0" borderId="0" xfId="38" applyFont="1" applyAlignment="1">
      <alignment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14" fontId="0" fillId="0" borderId="0" xfId="0" applyNumberFormat="1" applyFont="1" applyAlignment="1">
      <alignment horizontal="center"/>
    </xf>
    <xf numFmtId="44" fontId="0" fillId="0" borderId="0" xfId="0" applyNumberFormat="1" applyFont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44" fontId="0" fillId="0" borderId="0" xfId="38" applyFont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/>
    </xf>
    <xf numFmtId="4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0" xfId="38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44" fontId="1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1" fillId="33" borderId="0" xfId="0" applyFont="1" applyFill="1" applyAlignment="1">
      <alignment horizontal="center"/>
    </xf>
    <xf numFmtId="2" fontId="0" fillId="0" borderId="0" xfId="38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 horizontal="center"/>
    </xf>
    <xf numFmtId="49" fontId="1" fillId="34" borderId="0" xfId="0" applyNumberFormat="1" applyFont="1" applyFill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38" applyFont="1" applyAlignment="1">
      <alignment/>
    </xf>
    <xf numFmtId="44" fontId="1" fillId="0" borderId="0" xfId="38" applyFont="1" applyAlignment="1">
      <alignment/>
    </xf>
    <xf numFmtId="0" fontId="8" fillId="34" borderId="0" xfId="0" applyFont="1" applyFill="1" applyAlignment="1">
      <alignment/>
    </xf>
    <xf numFmtId="0" fontId="0" fillId="34" borderId="0" xfId="0" applyFont="1" applyFill="1" applyAlignment="1">
      <alignment/>
    </xf>
    <xf numFmtId="44" fontId="0" fillId="0" borderId="0" xfId="0" applyNumberFormat="1" applyAlignment="1">
      <alignment horizontal="right"/>
    </xf>
    <xf numFmtId="44" fontId="0" fillId="0" borderId="0" xfId="0" applyNumberFormat="1" applyAlignment="1">
      <alignment horizontal="center"/>
    </xf>
    <xf numFmtId="44" fontId="0" fillId="0" borderId="0" xfId="0" applyNumberFormat="1" applyFill="1" applyBorder="1" applyAlignment="1">
      <alignment horizontal="center"/>
    </xf>
    <xf numFmtId="0" fontId="52" fillId="0" borderId="0" xfId="0" applyFont="1" applyAlignment="1">
      <alignment horizontal="center"/>
    </xf>
    <xf numFmtId="2" fontId="52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0" fontId="53" fillId="0" borderId="0" xfId="0" applyFont="1" applyAlignment="1">
      <alignment horizontal="right" wrapText="1"/>
    </xf>
    <xf numFmtId="0" fontId="9" fillId="33" borderId="0" xfId="0" applyFont="1" applyFill="1" applyAlignment="1">
      <alignment horizontal="center"/>
    </xf>
    <xf numFmtId="44" fontId="9" fillId="33" borderId="0" xfId="38" applyFont="1" applyFill="1" applyAlignment="1">
      <alignment horizontal="center"/>
    </xf>
    <xf numFmtId="0" fontId="52" fillId="0" borderId="0" xfId="0" applyFont="1" applyAlignment="1">
      <alignment horizontal="right"/>
    </xf>
    <xf numFmtId="0" fontId="54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/>
    </xf>
    <xf numFmtId="44" fontId="52" fillId="0" borderId="0" xfId="0" applyNumberFormat="1" applyFont="1" applyAlignment="1">
      <alignment horizontal="left"/>
    </xf>
    <xf numFmtId="44" fontId="52" fillId="0" borderId="0" xfId="0" applyNumberFormat="1" applyFont="1" applyFill="1" applyBorder="1" applyAlignment="1">
      <alignment horizontal="left"/>
    </xf>
    <xf numFmtId="0" fontId="52" fillId="0" borderId="0" xfId="0" applyFont="1" applyFill="1" applyBorder="1" applyAlignment="1">
      <alignment horizontal="center"/>
    </xf>
    <xf numFmtId="0" fontId="5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53" fillId="0" borderId="0" xfId="0" applyFont="1" applyAlignment="1">
      <alignment horizontal="center"/>
    </xf>
    <xf numFmtId="2" fontId="5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44" fontId="8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44" fontId="8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55" fillId="0" borderId="0" xfId="0" applyFont="1" applyAlignment="1">
      <alignment horizontal="left" wrapText="1"/>
    </xf>
    <xf numFmtId="2" fontId="0" fillId="35" borderId="0" xfId="38" applyNumberFormat="1" applyFont="1" applyFill="1" applyAlignment="1">
      <alignment/>
    </xf>
    <xf numFmtId="0" fontId="4" fillId="35" borderId="0" xfId="0" applyFont="1" applyFill="1" applyAlignment="1">
      <alignment/>
    </xf>
    <xf numFmtId="0" fontId="3" fillId="35" borderId="0" xfId="0" applyFont="1" applyFill="1" applyAlignment="1">
      <alignment horizontal="left"/>
    </xf>
    <xf numFmtId="0" fontId="36" fillId="35" borderId="0" xfId="36" applyFill="1" applyAlignment="1" applyProtection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měny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8"/>
  <sheetViews>
    <sheetView tabSelected="1" zoomScalePageLayoutView="0" workbookViewId="0" topLeftCell="A1">
      <selection activeCell="B10" sqref="B10"/>
    </sheetView>
  </sheetViews>
  <sheetFormatPr defaultColWidth="11.50390625" defaultRowHeight="12.75"/>
  <cols>
    <col min="1" max="1" width="11.75390625" style="8" customWidth="1"/>
    <col min="2" max="2" width="65.625" style="6" customWidth="1"/>
    <col min="3" max="3" width="5.375" style="6" customWidth="1"/>
    <col min="4" max="4" width="13.875" style="6" customWidth="1"/>
    <col min="5" max="5" width="7.50390625" style="6" customWidth="1"/>
    <col min="6" max="6" width="13.50390625" style="5" customWidth="1"/>
    <col min="7" max="7" width="14.50390625" style="5" customWidth="1"/>
    <col min="8" max="8" width="15.50390625" style="6" customWidth="1"/>
    <col min="9" max="9" width="14.375" style="6" customWidth="1"/>
    <col min="10" max="10" width="9.375" style="6" customWidth="1"/>
    <col min="11" max="11" width="16.00390625" style="6" bestFit="1" customWidth="1"/>
    <col min="12" max="12" width="14.50390625" style="6" bestFit="1" customWidth="1"/>
    <col min="13" max="16384" width="11.50390625" style="6" customWidth="1"/>
  </cols>
  <sheetData>
    <row r="1" spans="1:6" ht="12.75">
      <c r="A1" s="51" t="s">
        <v>5</v>
      </c>
      <c r="B1" s="84"/>
      <c r="C1" s="14"/>
      <c r="D1" s="14"/>
      <c r="E1" s="14"/>
      <c r="F1" s="2"/>
    </row>
    <row r="2" spans="1:7" s="11" customFormat="1" ht="12.75">
      <c r="A2" s="51" t="s">
        <v>6</v>
      </c>
      <c r="B2" s="85"/>
      <c r="C2" s="15"/>
      <c r="D2" s="15"/>
      <c r="E2" s="15"/>
      <c r="F2" s="15"/>
      <c r="G2" s="15"/>
    </row>
    <row r="3" spans="1:7" s="11" customFormat="1" ht="12.75">
      <c r="A3" s="51" t="s">
        <v>7</v>
      </c>
      <c r="B3" s="85"/>
      <c r="C3" s="15"/>
      <c r="D3" s="15"/>
      <c r="E3" s="15"/>
      <c r="F3" s="15"/>
      <c r="G3" s="15"/>
    </row>
    <row r="4" spans="1:7" s="11" customFormat="1" ht="12.75">
      <c r="A4" s="51" t="s">
        <v>8</v>
      </c>
      <c r="B4" s="86"/>
      <c r="C4" s="15"/>
      <c r="D4" s="15"/>
      <c r="E4" s="15"/>
      <c r="F4" s="15"/>
      <c r="G4" s="15"/>
    </row>
    <row r="5" spans="1:7" s="11" customFormat="1" ht="12.75">
      <c r="A5" s="51" t="s">
        <v>0</v>
      </c>
      <c r="B5" s="2" t="s">
        <v>64</v>
      </c>
      <c r="C5" s="2"/>
      <c r="D5" s="2"/>
      <c r="E5" s="4"/>
      <c r="F5" s="4"/>
      <c r="G5" s="4"/>
    </row>
    <row r="6" spans="1:7" s="11" customFormat="1" ht="12.75">
      <c r="A6" s="51" t="s">
        <v>21</v>
      </c>
      <c r="B6" s="46" t="s">
        <v>28</v>
      </c>
      <c r="C6" s="2"/>
      <c r="D6" s="2"/>
      <c r="E6" s="4"/>
      <c r="F6" s="4"/>
      <c r="G6" s="4"/>
    </row>
    <row r="7" spans="1:7" ht="12.75">
      <c r="A7" s="51" t="s">
        <v>29</v>
      </c>
      <c r="B7" s="52" t="s">
        <v>69</v>
      </c>
      <c r="C7" s="2"/>
      <c r="D7" s="2"/>
      <c r="E7" s="4"/>
      <c r="F7" s="4"/>
      <c r="G7" s="4"/>
    </row>
    <row r="8" spans="1:7" s="7" customFormat="1" ht="12.75">
      <c r="A8" s="60" t="s">
        <v>13</v>
      </c>
      <c r="E8" s="42"/>
      <c r="F8" s="42" t="s">
        <v>18</v>
      </c>
      <c r="G8" s="42" t="s">
        <v>16</v>
      </c>
    </row>
    <row r="9" spans="1:7" s="1" customFormat="1" ht="12.75">
      <c r="A9" s="60" t="s">
        <v>12</v>
      </c>
      <c r="B9" s="60" t="s">
        <v>11</v>
      </c>
      <c r="C9" s="60" t="s">
        <v>14</v>
      </c>
      <c r="D9" s="60" t="s">
        <v>31</v>
      </c>
      <c r="E9" s="60" t="s">
        <v>15</v>
      </c>
      <c r="F9" s="61" t="s">
        <v>19</v>
      </c>
      <c r="G9" s="61" t="s">
        <v>20</v>
      </c>
    </row>
    <row r="10" spans="1:12" ht="13.5">
      <c r="A10" s="25"/>
      <c r="B10" s="82" t="s">
        <v>49</v>
      </c>
      <c r="C10"/>
      <c r="D10"/>
      <c r="E10" s="16"/>
      <c r="F10" s="43"/>
      <c r="G10" s="26"/>
      <c r="H10" s="9"/>
      <c r="I10" s="24"/>
      <c r="K10" s="5"/>
      <c r="L10" s="5"/>
    </row>
    <row r="11" spans="1:13" s="11" customFormat="1" ht="12.75">
      <c r="A11" s="25"/>
      <c r="B11" s="41" t="s">
        <v>30</v>
      </c>
      <c r="C11" s="44"/>
      <c r="D11" s="73" t="s">
        <v>66</v>
      </c>
      <c r="E11" s="25"/>
      <c r="F11" s="43"/>
      <c r="G11" s="43"/>
      <c r="H11" s="9"/>
      <c r="I11" s="24"/>
      <c r="J11" s="13"/>
      <c r="K11" s="5"/>
      <c r="L11" s="6"/>
      <c r="M11" s="6"/>
    </row>
    <row r="12" spans="1:11" s="11" customFormat="1" ht="15">
      <c r="A12" s="25"/>
      <c r="B12" s="17" t="s">
        <v>44</v>
      </c>
      <c r="C12" s="44" t="s">
        <v>9</v>
      </c>
      <c r="D12" s="56"/>
      <c r="E12" s="45">
        <v>5.49</v>
      </c>
      <c r="F12" s="83"/>
      <c r="G12" s="43">
        <f>E12*F12</f>
        <v>0</v>
      </c>
      <c r="H12" s="9"/>
      <c r="I12" s="53"/>
      <c r="J12" s="6"/>
      <c r="K12" s="12"/>
    </row>
    <row r="13" spans="1:11" s="11" customFormat="1" ht="15">
      <c r="A13" s="25"/>
      <c r="B13" s="17" t="s">
        <v>1</v>
      </c>
      <c r="C13" s="44" t="s">
        <v>9</v>
      </c>
      <c r="D13" s="56"/>
      <c r="E13" s="45">
        <v>54.87</v>
      </c>
      <c r="F13" s="83"/>
      <c r="G13" s="43">
        <f aca="true" t="shared" si="0" ref="G13:G22">E13*F13</f>
        <v>0</v>
      </c>
      <c r="H13" s="9"/>
      <c r="I13" s="24"/>
      <c r="K13" s="12"/>
    </row>
    <row r="14" spans="1:11" s="11" customFormat="1" ht="15">
      <c r="A14" s="25"/>
      <c r="B14" s="17" t="s">
        <v>43</v>
      </c>
      <c r="C14" s="44" t="s">
        <v>9</v>
      </c>
      <c r="D14" s="56"/>
      <c r="E14" s="45">
        <v>2.74</v>
      </c>
      <c r="F14" s="83"/>
      <c r="G14" s="43">
        <f t="shared" si="0"/>
        <v>0</v>
      </c>
      <c r="H14" s="9"/>
      <c r="I14" s="24"/>
      <c r="K14" s="12"/>
    </row>
    <row r="15" spans="1:11" s="11" customFormat="1" ht="15">
      <c r="A15" s="25"/>
      <c r="B15" s="17" t="s">
        <v>17</v>
      </c>
      <c r="C15" s="44" t="s">
        <v>9</v>
      </c>
      <c r="D15" s="63"/>
      <c r="E15" s="45">
        <v>54.87</v>
      </c>
      <c r="F15" s="83"/>
      <c r="G15" s="43">
        <f t="shared" si="0"/>
        <v>0</v>
      </c>
      <c r="H15" s="9"/>
      <c r="I15" s="24"/>
      <c r="K15" s="12"/>
    </row>
    <row r="16" spans="1:12" s="11" customFormat="1" ht="15">
      <c r="A16" s="25"/>
      <c r="B16" s="17" t="s">
        <v>24</v>
      </c>
      <c r="C16" s="44" t="s">
        <v>9</v>
      </c>
      <c r="D16" s="73" t="s">
        <v>34</v>
      </c>
      <c r="E16" s="45">
        <v>14.05</v>
      </c>
      <c r="F16" s="83"/>
      <c r="G16" s="43">
        <f t="shared" si="0"/>
        <v>0</v>
      </c>
      <c r="H16" s="27"/>
      <c r="I16" s="53"/>
      <c r="J16" s="20"/>
      <c r="K16" s="19"/>
      <c r="L16" s="20"/>
    </row>
    <row r="17" spans="1:12" s="11" customFormat="1" ht="15">
      <c r="A17" s="25"/>
      <c r="B17" s="70" t="s">
        <v>67</v>
      </c>
      <c r="C17" s="44" t="s">
        <v>9</v>
      </c>
      <c r="D17" s="56"/>
      <c r="E17" s="45">
        <v>14.05</v>
      </c>
      <c r="F17" s="83"/>
      <c r="G17" s="43">
        <f t="shared" si="0"/>
        <v>0</v>
      </c>
      <c r="H17" s="9"/>
      <c r="I17" s="24"/>
      <c r="J17" s="20"/>
      <c r="K17" s="19"/>
      <c r="L17" s="20"/>
    </row>
    <row r="18" spans="1:12" s="11" customFormat="1" ht="15">
      <c r="A18" s="25"/>
      <c r="B18" s="70" t="s">
        <v>26</v>
      </c>
      <c r="C18" s="44" t="s">
        <v>9</v>
      </c>
      <c r="D18" s="56"/>
      <c r="E18" s="45">
        <v>14.05</v>
      </c>
      <c r="F18" s="83"/>
      <c r="G18" s="43">
        <f t="shared" si="0"/>
        <v>0</v>
      </c>
      <c r="H18" s="62"/>
      <c r="I18" s="24"/>
      <c r="J18" s="20"/>
      <c r="K18" s="19"/>
      <c r="L18" s="20"/>
    </row>
    <row r="19" spans="1:12" s="11" customFormat="1" ht="15">
      <c r="A19" s="25"/>
      <c r="B19" s="17" t="s">
        <v>2</v>
      </c>
      <c r="C19" s="44" t="s">
        <v>9</v>
      </c>
      <c r="D19" s="56"/>
      <c r="E19" s="45">
        <v>14.05</v>
      </c>
      <c r="F19" s="83"/>
      <c r="G19" s="43">
        <f t="shared" si="0"/>
        <v>0</v>
      </c>
      <c r="H19" s="6"/>
      <c r="I19" s="24"/>
      <c r="J19" s="20"/>
      <c r="K19" s="19"/>
      <c r="L19" s="20"/>
    </row>
    <row r="20" spans="1:13" ht="12.75">
      <c r="A20" s="25"/>
      <c r="B20" s="70" t="s">
        <v>3</v>
      </c>
      <c r="C20" s="44" t="s">
        <v>10</v>
      </c>
      <c r="D20" s="56"/>
      <c r="E20" s="45">
        <v>15.7</v>
      </c>
      <c r="F20" s="83"/>
      <c r="G20" s="43">
        <f t="shared" si="0"/>
        <v>0</v>
      </c>
      <c r="H20" s="27"/>
      <c r="I20" s="24"/>
      <c r="J20" s="20"/>
      <c r="K20" s="19"/>
      <c r="L20" s="20"/>
      <c r="M20" s="11"/>
    </row>
    <row r="21" spans="1:13" ht="15">
      <c r="A21" s="25"/>
      <c r="B21" s="17" t="s">
        <v>32</v>
      </c>
      <c r="C21" s="44" t="s">
        <v>9</v>
      </c>
      <c r="D21" s="56"/>
      <c r="E21" s="45">
        <v>14.05</v>
      </c>
      <c r="F21" s="83"/>
      <c r="G21" s="43">
        <f t="shared" si="0"/>
        <v>0</v>
      </c>
      <c r="H21" s="27"/>
      <c r="I21" s="24"/>
      <c r="J21" s="20"/>
      <c r="K21" s="19"/>
      <c r="L21" s="20"/>
      <c r="M21" s="11"/>
    </row>
    <row r="22" spans="1:13" ht="15">
      <c r="A22" s="25"/>
      <c r="B22" s="17" t="s">
        <v>4</v>
      </c>
      <c r="C22" s="44" t="s">
        <v>9</v>
      </c>
      <c r="D22" s="56"/>
      <c r="E22" s="45">
        <v>14.05</v>
      </c>
      <c r="F22" s="83"/>
      <c r="G22" s="43">
        <f t="shared" si="0"/>
        <v>0</v>
      </c>
      <c r="H22" s="27"/>
      <c r="I22" s="24"/>
      <c r="J22" s="21"/>
      <c r="K22" s="19"/>
      <c r="L22" s="20"/>
      <c r="M22" s="11"/>
    </row>
    <row r="23" spans="1:13" ht="12.75">
      <c r="A23" s="25"/>
      <c r="B23" s="17"/>
      <c r="C23" s="44"/>
      <c r="D23" s="56"/>
      <c r="E23" s="45"/>
      <c r="F23" s="43"/>
      <c r="G23" s="43"/>
      <c r="H23" s="74"/>
      <c r="I23" s="24"/>
      <c r="J23" s="21"/>
      <c r="K23" s="19"/>
      <c r="L23" s="20"/>
      <c r="M23" s="11"/>
    </row>
    <row r="24" spans="1:13" ht="12.75">
      <c r="A24" s="25"/>
      <c r="B24" s="41" t="s">
        <v>35</v>
      </c>
      <c r="C24" s="44"/>
      <c r="D24" s="75" t="s">
        <v>36</v>
      </c>
      <c r="E24" s="25"/>
      <c r="F24" s="43"/>
      <c r="G24" s="43"/>
      <c r="H24" s="27"/>
      <c r="I24" s="24"/>
      <c r="J24" s="21"/>
      <c r="K24" s="19"/>
      <c r="L24" s="20"/>
      <c r="M24" s="11"/>
    </row>
    <row r="25" spans="1:13" ht="15">
      <c r="A25" s="25"/>
      <c r="B25" s="17" t="s">
        <v>44</v>
      </c>
      <c r="C25" s="44" t="s">
        <v>9</v>
      </c>
      <c r="D25" s="56"/>
      <c r="E25" s="45">
        <v>6.86</v>
      </c>
      <c r="F25" s="83"/>
      <c r="G25" s="43">
        <f>E25*F25</f>
        <v>0</v>
      </c>
      <c r="H25" s="27"/>
      <c r="I25" s="53"/>
      <c r="J25" s="21"/>
      <c r="K25" s="19"/>
      <c r="L25" s="20"/>
      <c r="M25" s="11"/>
    </row>
    <row r="26" spans="1:13" ht="15">
      <c r="A26" s="25"/>
      <c r="B26" s="17" t="s">
        <v>1</v>
      </c>
      <c r="C26" s="44" t="s">
        <v>9</v>
      </c>
      <c r="D26" s="56"/>
      <c r="E26" s="45">
        <v>68.64</v>
      </c>
      <c r="F26" s="83"/>
      <c r="G26" s="43">
        <f aca="true" t="shared" si="1" ref="G26:G35">E26*F26</f>
        <v>0</v>
      </c>
      <c r="H26" s="27"/>
      <c r="I26" s="24"/>
      <c r="J26" s="21"/>
      <c r="K26" s="19"/>
      <c r="L26" s="20"/>
      <c r="M26" s="11"/>
    </row>
    <row r="27" spans="1:13" ht="15">
      <c r="A27" s="25"/>
      <c r="B27" s="17" t="s">
        <v>43</v>
      </c>
      <c r="C27" s="44" t="s">
        <v>9</v>
      </c>
      <c r="D27" s="56"/>
      <c r="E27" s="45">
        <v>3.43</v>
      </c>
      <c r="F27" s="83"/>
      <c r="G27" s="43">
        <f t="shared" si="1"/>
        <v>0</v>
      </c>
      <c r="H27" s="27"/>
      <c r="I27" s="24"/>
      <c r="J27" s="21"/>
      <c r="K27" s="19"/>
      <c r="L27" s="20"/>
      <c r="M27" s="11"/>
    </row>
    <row r="28" spans="1:13" ht="15">
      <c r="A28" s="25"/>
      <c r="B28" s="17" t="s">
        <v>17</v>
      </c>
      <c r="C28" s="44" t="s">
        <v>9</v>
      </c>
      <c r="D28" s="56"/>
      <c r="E28" s="45">
        <v>68.64</v>
      </c>
      <c r="F28" s="83"/>
      <c r="G28" s="43">
        <f t="shared" si="1"/>
        <v>0</v>
      </c>
      <c r="H28" s="27"/>
      <c r="I28" s="24"/>
      <c r="J28" s="21"/>
      <c r="K28" s="19"/>
      <c r="L28" s="20"/>
      <c r="M28" s="11"/>
    </row>
    <row r="29" spans="1:13" ht="15">
      <c r="A29" s="25"/>
      <c r="B29" s="17" t="s">
        <v>24</v>
      </c>
      <c r="C29" s="44" t="s">
        <v>9</v>
      </c>
      <c r="D29" s="75" t="s">
        <v>37</v>
      </c>
      <c r="E29" s="45">
        <v>20.85</v>
      </c>
      <c r="F29" s="83"/>
      <c r="G29" s="43">
        <f t="shared" si="1"/>
        <v>0</v>
      </c>
      <c r="H29" s="27"/>
      <c r="I29" s="53"/>
      <c r="J29" s="21"/>
      <c r="K29" s="19"/>
      <c r="L29" s="20"/>
      <c r="M29" s="11"/>
    </row>
    <row r="30" spans="1:13" ht="15">
      <c r="A30" s="25"/>
      <c r="B30" s="70" t="s">
        <v>67</v>
      </c>
      <c r="C30" s="44" t="s">
        <v>9</v>
      </c>
      <c r="D30" s="56"/>
      <c r="E30" s="45">
        <v>20.85</v>
      </c>
      <c r="F30" s="83"/>
      <c r="G30" s="43">
        <f t="shared" si="1"/>
        <v>0</v>
      </c>
      <c r="H30" s="27"/>
      <c r="I30" s="24"/>
      <c r="J30" s="21"/>
      <c r="K30" s="19"/>
      <c r="L30" s="20"/>
      <c r="M30" s="11"/>
    </row>
    <row r="31" spans="1:13" ht="15">
      <c r="A31" s="25"/>
      <c r="B31" s="70" t="s">
        <v>26</v>
      </c>
      <c r="C31" s="44" t="s">
        <v>9</v>
      </c>
      <c r="D31" s="56"/>
      <c r="E31" s="45">
        <v>20.85</v>
      </c>
      <c r="F31" s="83"/>
      <c r="G31" s="43">
        <f t="shared" si="1"/>
        <v>0</v>
      </c>
      <c r="H31" s="62"/>
      <c r="I31" s="24"/>
      <c r="J31" s="21"/>
      <c r="K31" s="19"/>
      <c r="L31" s="20"/>
      <c r="M31" s="11"/>
    </row>
    <row r="32" spans="1:13" ht="15">
      <c r="A32" s="25"/>
      <c r="B32" s="17" t="s">
        <v>2</v>
      </c>
      <c r="C32" s="44" t="s">
        <v>9</v>
      </c>
      <c r="D32" s="56"/>
      <c r="E32" s="45">
        <v>20.85</v>
      </c>
      <c r="F32" s="83"/>
      <c r="G32" s="43">
        <f t="shared" si="1"/>
        <v>0</v>
      </c>
      <c r="H32" s="27"/>
      <c r="I32" s="24"/>
      <c r="J32" s="21"/>
      <c r="K32" s="19"/>
      <c r="L32" s="20"/>
      <c r="M32" s="11"/>
    </row>
    <row r="33" spans="1:13" ht="12.75">
      <c r="A33" s="25"/>
      <c r="B33" s="17" t="s">
        <v>3</v>
      </c>
      <c r="C33" s="44" t="s">
        <v>10</v>
      </c>
      <c r="D33" s="56"/>
      <c r="E33" s="45">
        <v>18.38</v>
      </c>
      <c r="F33" s="83"/>
      <c r="G33" s="43">
        <f t="shared" si="1"/>
        <v>0</v>
      </c>
      <c r="H33" s="27"/>
      <c r="I33" s="24"/>
      <c r="J33" s="21"/>
      <c r="K33" s="19"/>
      <c r="L33" s="20"/>
      <c r="M33" s="11"/>
    </row>
    <row r="34" spans="1:13" ht="15">
      <c r="A34" s="25"/>
      <c r="B34" s="17" t="s">
        <v>32</v>
      </c>
      <c r="C34" s="44" t="s">
        <v>9</v>
      </c>
      <c r="D34" s="56"/>
      <c r="E34" s="45">
        <v>20.85</v>
      </c>
      <c r="F34" s="83"/>
      <c r="G34" s="43">
        <f t="shared" si="1"/>
        <v>0</v>
      </c>
      <c r="H34" s="27"/>
      <c r="I34" s="24"/>
      <c r="J34" s="21"/>
      <c r="K34" s="19"/>
      <c r="L34" s="20"/>
      <c r="M34" s="11"/>
    </row>
    <row r="35" spans="1:13" ht="15">
      <c r="A35" s="25"/>
      <c r="B35" s="17" t="s">
        <v>4</v>
      </c>
      <c r="C35" s="44" t="s">
        <v>9</v>
      </c>
      <c r="D35" s="56"/>
      <c r="E35" s="45">
        <v>20.85</v>
      </c>
      <c r="F35" s="83"/>
      <c r="G35" s="43">
        <f t="shared" si="1"/>
        <v>0</v>
      </c>
      <c r="H35" s="27"/>
      <c r="I35" s="24"/>
      <c r="J35" s="21"/>
      <c r="K35" s="19"/>
      <c r="L35" s="20"/>
      <c r="M35" s="11"/>
    </row>
    <row r="36" spans="1:13" ht="12.75">
      <c r="A36" s="25"/>
      <c r="B36" s="17"/>
      <c r="C36" s="44"/>
      <c r="D36" s="56"/>
      <c r="E36" s="45"/>
      <c r="F36" s="43"/>
      <c r="G36" s="43"/>
      <c r="H36" s="76"/>
      <c r="I36" s="24"/>
      <c r="J36" s="21"/>
      <c r="K36" s="19"/>
      <c r="L36" s="20"/>
      <c r="M36" s="11"/>
    </row>
    <row r="37" spans="1:13" ht="12.75">
      <c r="A37" s="25"/>
      <c r="B37" s="41" t="s">
        <v>38</v>
      </c>
      <c r="C37" s="44"/>
      <c r="D37" s="75" t="s">
        <v>39</v>
      </c>
      <c r="E37" s="45"/>
      <c r="F37" s="43"/>
      <c r="G37" s="43"/>
      <c r="I37" s="24"/>
      <c r="J37" s="20"/>
      <c r="K37" s="19"/>
      <c r="L37" s="20"/>
      <c r="M37" s="11"/>
    </row>
    <row r="38" spans="1:13" ht="15">
      <c r="A38" s="25"/>
      <c r="B38" s="17" t="s">
        <v>44</v>
      </c>
      <c r="C38" s="44" t="s">
        <v>9</v>
      </c>
      <c r="D38" s="56"/>
      <c r="E38" s="45">
        <v>7.94</v>
      </c>
      <c r="F38" s="83"/>
      <c r="G38" s="43">
        <f>E38*F38</f>
        <v>0</v>
      </c>
      <c r="H38" s="27"/>
      <c r="I38" s="53"/>
      <c r="J38" s="21"/>
      <c r="K38" s="19"/>
      <c r="L38" s="20"/>
      <c r="M38" s="11"/>
    </row>
    <row r="39" spans="1:13" ht="15">
      <c r="A39" s="25"/>
      <c r="B39" s="17" t="s">
        <v>1</v>
      </c>
      <c r="C39" s="44" t="s">
        <v>9</v>
      </c>
      <c r="D39" s="56"/>
      <c r="E39" s="45">
        <v>79.36</v>
      </c>
      <c r="F39" s="83"/>
      <c r="G39" s="43">
        <f aca="true" t="shared" si="2" ref="G39:G48">E39*F39</f>
        <v>0</v>
      </c>
      <c r="H39" s="9"/>
      <c r="I39" s="24"/>
      <c r="J39" s="20"/>
      <c r="K39" s="19"/>
      <c r="L39" s="20"/>
      <c r="M39" s="11"/>
    </row>
    <row r="40" spans="1:13" ht="15">
      <c r="A40" s="25"/>
      <c r="B40" s="17" t="s">
        <v>43</v>
      </c>
      <c r="C40" s="44" t="s">
        <v>9</v>
      </c>
      <c r="D40" s="56"/>
      <c r="E40" s="45">
        <v>3.97</v>
      </c>
      <c r="F40" s="83"/>
      <c r="G40" s="43">
        <f t="shared" si="2"/>
        <v>0</v>
      </c>
      <c r="H40" s="9"/>
      <c r="I40" s="24"/>
      <c r="J40" s="20"/>
      <c r="K40" s="19"/>
      <c r="L40" s="20"/>
      <c r="M40" s="11"/>
    </row>
    <row r="41" spans="1:13" ht="15">
      <c r="A41" s="25"/>
      <c r="B41" s="17" t="s">
        <v>17</v>
      </c>
      <c r="C41" s="44" t="s">
        <v>9</v>
      </c>
      <c r="D41" s="56"/>
      <c r="E41" s="45">
        <v>79.36</v>
      </c>
      <c r="F41" s="83"/>
      <c r="G41" s="43">
        <f t="shared" si="2"/>
        <v>0</v>
      </c>
      <c r="H41" s="9"/>
      <c r="I41" s="24"/>
      <c r="J41" s="20"/>
      <c r="K41" s="19"/>
      <c r="L41" s="20"/>
      <c r="M41" s="11"/>
    </row>
    <row r="42" spans="1:12" ht="15">
      <c r="A42" s="25"/>
      <c r="B42" s="17" t="s">
        <v>24</v>
      </c>
      <c r="C42" s="44" t="s">
        <v>9</v>
      </c>
      <c r="D42" s="75" t="s">
        <v>40</v>
      </c>
      <c r="E42" s="45">
        <v>26.16</v>
      </c>
      <c r="F42" s="83"/>
      <c r="G42" s="43">
        <f t="shared" si="2"/>
        <v>0</v>
      </c>
      <c r="H42" s="27"/>
      <c r="I42" s="53"/>
      <c r="J42" s="20"/>
      <c r="K42" s="19"/>
      <c r="L42" s="20"/>
    </row>
    <row r="43" spans="1:12" ht="15">
      <c r="A43" s="25"/>
      <c r="B43" s="70" t="s">
        <v>67</v>
      </c>
      <c r="C43" s="44" t="s">
        <v>9</v>
      </c>
      <c r="D43" s="56"/>
      <c r="E43" s="45">
        <v>26.16</v>
      </c>
      <c r="F43" s="83"/>
      <c r="G43" s="43">
        <f t="shared" si="2"/>
        <v>0</v>
      </c>
      <c r="I43" s="24"/>
      <c r="J43" s="20"/>
      <c r="K43" s="19"/>
      <c r="L43" s="20"/>
    </row>
    <row r="44" spans="1:12" ht="15">
      <c r="A44" s="25"/>
      <c r="B44" s="70" t="s">
        <v>27</v>
      </c>
      <c r="C44" s="44" t="s">
        <v>9</v>
      </c>
      <c r="D44" s="56"/>
      <c r="E44" s="45">
        <v>26.16</v>
      </c>
      <c r="F44" s="83"/>
      <c r="G44" s="43">
        <f t="shared" si="2"/>
        <v>0</v>
      </c>
      <c r="H44" s="62"/>
      <c r="I44" s="24"/>
      <c r="J44" s="20"/>
      <c r="K44" s="19"/>
      <c r="L44" s="20"/>
    </row>
    <row r="45" spans="1:12" ht="15">
      <c r="A45" s="25"/>
      <c r="B45" s="17" t="s">
        <v>2</v>
      </c>
      <c r="C45" s="44" t="s">
        <v>9</v>
      </c>
      <c r="D45" s="56"/>
      <c r="E45" s="45">
        <v>26.16</v>
      </c>
      <c r="F45" s="83"/>
      <c r="G45" s="43">
        <f t="shared" si="2"/>
        <v>0</v>
      </c>
      <c r="H45" s="27"/>
      <c r="I45" s="24"/>
      <c r="J45" s="20"/>
      <c r="K45" s="19"/>
      <c r="L45" s="20"/>
    </row>
    <row r="46" spans="1:12" ht="12.75">
      <c r="A46" s="25"/>
      <c r="B46" s="17" t="s">
        <v>3</v>
      </c>
      <c r="C46" s="44" t="s">
        <v>10</v>
      </c>
      <c r="D46" s="56"/>
      <c r="E46" s="45">
        <v>20.46</v>
      </c>
      <c r="F46" s="83"/>
      <c r="G46" s="43">
        <f t="shared" si="2"/>
        <v>0</v>
      </c>
      <c r="H46" s="27"/>
      <c r="I46" s="24"/>
      <c r="J46" s="21"/>
      <c r="K46" s="19"/>
      <c r="L46" s="20"/>
    </row>
    <row r="47" spans="1:12" ht="15">
      <c r="A47" s="25"/>
      <c r="B47" s="17" t="s">
        <v>32</v>
      </c>
      <c r="C47" s="44" t="s">
        <v>9</v>
      </c>
      <c r="D47" s="56"/>
      <c r="E47" s="45">
        <v>26.16</v>
      </c>
      <c r="F47" s="83"/>
      <c r="G47" s="43">
        <f t="shared" si="2"/>
        <v>0</v>
      </c>
      <c r="H47" s="27"/>
      <c r="I47" s="24"/>
      <c r="J47" s="21"/>
      <c r="K47" s="19"/>
      <c r="L47" s="20"/>
    </row>
    <row r="48" spans="1:12" ht="15">
      <c r="A48" s="25"/>
      <c r="B48" s="17" t="s">
        <v>4</v>
      </c>
      <c r="C48" s="44" t="s">
        <v>9</v>
      </c>
      <c r="D48" s="56"/>
      <c r="E48" s="45">
        <v>26.16</v>
      </c>
      <c r="F48" s="83"/>
      <c r="G48" s="43">
        <f t="shared" si="2"/>
        <v>0</v>
      </c>
      <c r="H48" s="9"/>
      <c r="I48" s="24"/>
      <c r="J48" s="21"/>
      <c r="K48" s="19"/>
      <c r="L48" s="20"/>
    </row>
    <row r="49" spans="1:12" ht="12.75">
      <c r="A49" s="25"/>
      <c r="B49" s="17"/>
      <c r="C49" s="44"/>
      <c r="D49" s="56"/>
      <c r="E49" s="25"/>
      <c r="F49" s="43"/>
      <c r="G49" s="43"/>
      <c r="H49" s="76"/>
      <c r="I49" s="24"/>
      <c r="J49" s="20"/>
      <c r="K49" s="3"/>
      <c r="L49" s="20"/>
    </row>
    <row r="50" spans="1:12" ht="12.75">
      <c r="A50" s="25"/>
      <c r="B50" s="41" t="s">
        <v>41</v>
      </c>
      <c r="C50" s="44"/>
      <c r="D50" s="75" t="s">
        <v>42</v>
      </c>
      <c r="E50" s="45"/>
      <c r="F50" s="43"/>
      <c r="G50" s="43"/>
      <c r="H50" s="66"/>
      <c r="I50" s="24"/>
      <c r="J50" s="20"/>
      <c r="K50" s="3"/>
      <c r="L50" s="20"/>
    </row>
    <row r="51" spans="1:12" ht="15">
      <c r="A51" s="25"/>
      <c r="B51" s="17" t="s">
        <v>44</v>
      </c>
      <c r="C51" s="44" t="s">
        <v>9</v>
      </c>
      <c r="D51" s="56"/>
      <c r="E51" s="45">
        <v>3.22</v>
      </c>
      <c r="F51" s="83"/>
      <c r="G51" s="43">
        <f>E51*F51</f>
        <v>0</v>
      </c>
      <c r="H51" s="29"/>
      <c r="I51" s="53"/>
      <c r="J51" s="20"/>
      <c r="K51" s="19"/>
      <c r="L51" s="20"/>
    </row>
    <row r="52" spans="1:12" ht="15">
      <c r="A52" s="25"/>
      <c r="B52" s="17" t="s">
        <v>1</v>
      </c>
      <c r="C52" s="44" t="s">
        <v>9</v>
      </c>
      <c r="D52" s="56"/>
      <c r="E52" s="45">
        <v>32.21</v>
      </c>
      <c r="F52" s="83"/>
      <c r="G52" s="43">
        <f>E52*F52</f>
        <v>0</v>
      </c>
      <c r="H52" s="29"/>
      <c r="I52" s="54"/>
      <c r="J52" s="21"/>
      <c r="K52" s="19"/>
      <c r="L52" s="20"/>
    </row>
    <row r="53" spans="1:12" ht="15">
      <c r="A53" s="25"/>
      <c r="B53" s="17" t="s">
        <v>43</v>
      </c>
      <c r="C53" s="44" t="s">
        <v>9</v>
      </c>
      <c r="D53" s="56"/>
      <c r="E53" s="45">
        <v>1.61</v>
      </c>
      <c r="F53" s="83"/>
      <c r="G53" s="43">
        <f>E53*F53</f>
        <v>0</v>
      </c>
      <c r="H53" s="29"/>
      <c r="I53" s="24"/>
      <c r="J53" s="21"/>
      <c r="K53" s="19"/>
      <c r="L53" s="20"/>
    </row>
    <row r="54" spans="1:12" ht="15">
      <c r="A54" s="25"/>
      <c r="B54" s="17" t="s">
        <v>17</v>
      </c>
      <c r="C54" s="44" t="s">
        <v>9</v>
      </c>
      <c r="D54" s="56"/>
      <c r="E54" s="45">
        <v>32.21</v>
      </c>
      <c r="F54" s="83"/>
      <c r="G54" s="43">
        <f>E54*F54</f>
        <v>0</v>
      </c>
      <c r="H54" s="9"/>
      <c r="I54" s="24"/>
      <c r="J54" s="20"/>
      <c r="K54" s="19"/>
      <c r="L54" s="20"/>
    </row>
    <row r="55" spans="4:10" ht="12.75">
      <c r="D55" s="64"/>
      <c r="H55" s="77"/>
      <c r="I55" s="30"/>
      <c r="J55" s="31"/>
    </row>
    <row r="56" spans="2:10" ht="12.75">
      <c r="B56" s="41" t="s">
        <v>45</v>
      </c>
      <c r="C56" s="44"/>
      <c r="D56" s="78" t="s">
        <v>68</v>
      </c>
      <c r="E56" s="45"/>
      <c r="F56" s="43"/>
      <c r="G56" s="43"/>
      <c r="H56" s="67"/>
      <c r="I56" s="30"/>
      <c r="J56" s="31"/>
    </row>
    <row r="57" spans="1:10" ht="15">
      <c r="A57" s="40"/>
      <c r="B57" s="17" t="s">
        <v>44</v>
      </c>
      <c r="C57" s="44" t="s">
        <v>9</v>
      </c>
      <c r="D57" s="56"/>
      <c r="E57" s="45">
        <v>3.18</v>
      </c>
      <c r="F57" s="83"/>
      <c r="G57" s="43">
        <f aca="true" t="shared" si="3" ref="G57:G66">E57*F57</f>
        <v>0</v>
      </c>
      <c r="H57" s="29"/>
      <c r="I57" s="30"/>
      <c r="J57" s="34"/>
    </row>
    <row r="58" spans="1:10" ht="15">
      <c r="A58" s="28"/>
      <c r="B58" s="17" t="s">
        <v>1</v>
      </c>
      <c r="C58" s="44" t="s">
        <v>9</v>
      </c>
      <c r="D58" s="56"/>
      <c r="E58" s="45">
        <v>31.75</v>
      </c>
      <c r="F58" s="83"/>
      <c r="G58" s="43">
        <f t="shared" si="3"/>
        <v>0</v>
      </c>
      <c r="H58" s="29"/>
      <c r="I58" s="55"/>
      <c r="J58" s="31"/>
    </row>
    <row r="59" spans="1:10" ht="15">
      <c r="A59" s="28"/>
      <c r="B59" s="17" t="s">
        <v>43</v>
      </c>
      <c r="C59" s="44" t="s">
        <v>9</v>
      </c>
      <c r="D59" s="56"/>
      <c r="E59" s="45">
        <v>1.59</v>
      </c>
      <c r="F59" s="83"/>
      <c r="G59" s="43">
        <f t="shared" si="3"/>
        <v>0</v>
      </c>
      <c r="H59" s="36"/>
      <c r="I59" s="37"/>
      <c r="J59" s="31"/>
    </row>
    <row r="60" spans="1:10" ht="15">
      <c r="A60" s="28"/>
      <c r="B60" s="17" t="s">
        <v>17</v>
      </c>
      <c r="C60" s="44" t="s">
        <v>9</v>
      </c>
      <c r="D60" s="56"/>
      <c r="E60" s="45">
        <v>31.75</v>
      </c>
      <c r="F60" s="83"/>
      <c r="G60" s="43">
        <f t="shared" si="3"/>
        <v>0</v>
      </c>
      <c r="H60" s="31"/>
      <c r="I60" s="31"/>
      <c r="J60" s="31"/>
    </row>
    <row r="61" spans="1:10" ht="12.75">
      <c r="A61" s="28"/>
      <c r="B61" s="35"/>
      <c r="C61" s="34"/>
      <c r="D61" s="65"/>
      <c r="E61" s="32"/>
      <c r="F61" s="33"/>
      <c r="G61" s="33"/>
      <c r="H61" s="79"/>
      <c r="I61" s="34"/>
      <c r="J61" s="31"/>
    </row>
    <row r="62" spans="1:10" ht="12.75">
      <c r="A62" s="38"/>
      <c r="B62" s="41" t="s">
        <v>48</v>
      </c>
      <c r="C62" s="44"/>
      <c r="D62" s="80" t="s">
        <v>47</v>
      </c>
      <c r="E62" s="25"/>
      <c r="F62" s="43"/>
      <c r="G62" s="43"/>
      <c r="H62" s="36"/>
      <c r="I62" s="68"/>
      <c r="J62" s="31"/>
    </row>
    <row r="63" spans="1:10" ht="15">
      <c r="A63" s="39"/>
      <c r="B63" s="17" t="s">
        <v>44</v>
      </c>
      <c r="C63" s="44" t="s">
        <v>9</v>
      </c>
      <c r="D63" s="56"/>
      <c r="E63" s="45">
        <v>3.82</v>
      </c>
      <c r="F63" s="83"/>
      <c r="G63" s="43">
        <f t="shared" si="3"/>
        <v>0</v>
      </c>
      <c r="H63" s="31"/>
      <c r="I63" s="68"/>
      <c r="J63" s="31"/>
    </row>
    <row r="64" spans="1:10" ht="15">
      <c r="A64" s="28"/>
      <c r="B64" s="17" t="s">
        <v>1</v>
      </c>
      <c r="C64" s="44" t="s">
        <v>9</v>
      </c>
      <c r="D64" s="56"/>
      <c r="E64" s="45">
        <v>38.17</v>
      </c>
      <c r="F64" s="83"/>
      <c r="G64" s="43">
        <f t="shared" si="3"/>
        <v>0</v>
      </c>
      <c r="H64" s="31"/>
      <c r="I64" s="58"/>
      <c r="J64" s="31"/>
    </row>
    <row r="65" spans="1:10" ht="15">
      <c r="A65" s="39"/>
      <c r="B65" s="17" t="s">
        <v>43</v>
      </c>
      <c r="C65" s="44" t="s">
        <v>9</v>
      </c>
      <c r="D65" s="56"/>
      <c r="E65" s="45">
        <v>1.91</v>
      </c>
      <c r="F65" s="83"/>
      <c r="G65" s="43">
        <f t="shared" si="3"/>
        <v>0</v>
      </c>
      <c r="H65" s="31"/>
      <c r="I65" s="58"/>
      <c r="J65" s="31"/>
    </row>
    <row r="66" spans="1:7" ht="15">
      <c r="A66" s="38"/>
      <c r="B66" s="17" t="s">
        <v>17</v>
      </c>
      <c r="C66" s="44" t="s">
        <v>9</v>
      </c>
      <c r="D66" s="56"/>
      <c r="E66" s="45">
        <v>38.17</v>
      </c>
      <c r="F66" s="83"/>
      <c r="G66" s="43">
        <f t="shared" si="3"/>
        <v>0</v>
      </c>
    </row>
    <row r="67" spans="2:9" ht="12.75">
      <c r="B67" s="59"/>
      <c r="C67" s="71"/>
      <c r="D67" s="71"/>
      <c r="E67" s="72"/>
      <c r="F67" s="19"/>
      <c r="G67" s="19"/>
      <c r="H67" s="76"/>
      <c r="I67" s="76"/>
    </row>
    <row r="68" spans="2:7" ht="13.5">
      <c r="B68" s="82" t="s">
        <v>50</v>
      </c>
      <c r="C68" s="56"/>
      <c r="D68" s="56"/>
      <c r="E68" s="57"/>
      <c r="F68" s="19"/>
      <c r="G68" s="19"/>
    </row>
    <row r="69" spans="2:7" ht="12.75">
      <c r="B69" s="41" t="s">
        <v>51</v>
      </c>
      <c r="C69" s="44"/>
      <c r="D69" s="73" t="s">
        <v>52</v>
      </c>
      <c r="E69" s="25"/>
      <c r="F69" s="43"/>
      <c r="G69" s="43"/>
    </row>
    <row r="70" spans="1:9" ht="15">
      <c r="A70" s="22"/>
      <c r="B70" s="17" t="s">
        <v>25</v>
      </c>
      <c r="C70" s="44" t="s">
        <v>9</v>
      </c>
      <c r="D70" s="63"/>
      <c r="E70" s="45">
        <v>9.3</v>
      </c>
      <c r="F70" s="83"/>
      <c r="G70" s="43">
        <f aca="true" t="shared" si="4" ref="G70:G76">E70*F70</f>
        <v>0</v>
      </c>
      <c r="H70" s="16"/>
      <c r="I70"/>
    </row>
    <row r="71" spans="1:9" ht="15">
      <c r="A71" s="18"/>
      <c r="B71" s="70" t="s">
        <v>67</v>
      </c>
      <c r="C71" s="44" t="s">
        <v>9</v>
      </c>
      <c r="D71" s="56"/>
      <c r="E71" s="45">
        <v>9.3</v>
      </c>
      <c r="F71" s="83"/>
      <c r="G71" s="43">
        <f t="shared" si="4"/>
        <v>0</v>
      </c>
      <c r="I71"/>
    </row>
    <row r="72" spans="1:8" ht="15">
      <c r="A72" s="22"/>
      <c r="B72" s="70" t="s">
        <v>65</v>
      </c>
      <c r="C72" s="44" t="s">
        <v>9</v>
      </c>
      <c r="D72" s="56"/>
      <c r="E72" s="45">
        <v>9.3</v>
      </c>
      <c r="F72" s="83"/>
      <c r="G72" s="43">
        <f t="shared" si="4"/>
        <v>0</v>
      </c>
      <c r="H72" s="64"/>
    </row>
    <row r="73" spans="1:9" ht="15">
      <c r="A73" s="22"/>
      <c r="B73" s="17" t="s">
        <v>2</v>
      </c>
      <c r="C73" s="44" t="s">
        <v>9</v>
      </c>
      <c r="D73" s="56"/>
      <c r="E73" s="45">
        <v>9.3</v>
      </c>
      <c r="F73" s="83"/>
      <c r="G73" s="43">
        <f t="shared" si="4"/>
        <v>0</v>
      </c>
      <c r="I73" s="16"/>
    </row>
    <row r="74" spans="1:9" ht="12.75">
      <c r="A74" s="18"/>
      <c r="B74" s="17" t="s">
        <v>3</v>
      </c>
      <c r="C74" s="44" t="s">
        <v>10</v>
      </c>
      <c r="D74" s="56"/>
      <c r="E74" s="45">
        <v>12.2</v>
      </c>
      <c r="F74" s="83"/>
      <c r="G74" s="43">
        <f t="shared" si="4"/>
        <v>0</v>
      </c>
      <c r="I74"/>
    </row>
    <row r="75" spans="1:9" ht="15">
      <c r="A75" s="18"/>
      <c r="B75" s="17" t="s">
        <v>32</v>
      </c>
      <c r="C75" s="44" t="s">
        <v>9</v>
      </c>
      <c r="D75" s="56"/>
      <c r="E75" s="45">
        <v>9.3</v>
      </c>
      <c r="F75" s="83"/>
      <c r="G75" s="43">
        <f t="shared" si="4"/>
        <v>0</v>
      </c>
      <c r="I75"/>
    </row>
    <row r="76" spans="2:9" ht="15">
      <c r="B76" s="17" t="s">
        <v>4</v>
      </c>
      <c r="C76" s="44" t="s">
        <v>9</v>
      </c>
      <c r="D76" s="56"/>
      <c r="E76" s="45">
        <v>9.3</v>
      </c>
      <c r="F76" s="83"/>
      <c r="G76" s="43">
        <f t="shared" si="4"/>
        <v>0</v>
      </c>
      <c r="I76"/>
    </row>
    <row r="77" spans="2:8" ht="12.75">
      <c r="B77" s="10"/>
      <c r="D77" s="64"/>
      <c r="E77" s="20"/>
      <c r="F77" s="19"/>
      <c r="G77" s="19"/>
      <c r="H77" s="76"/>
    </row>
    <row r="78" spans="2:7" ht="12.75">
      <c r="B78" s="41" t="s">
        <v>53</v>
      </c>
      <c r="C78" s="44"/>
      <c r="D78" s="73" t="s">
        <v>54</v>
      </c>
      <c r="E78" s="25"/>
      <c r="F78" s="43"/>
      <c r="G78" s="43"/>
    </row>
    <row r="79" spans="2:9" ht="15">
      <c r="B79" s="17" t="s">
        <v>25</v>
      </c>
      <c r="C79" s="44" t="s">
        <v>9</v>
      </c>
      <c r="D79" s="56"/>
      <c r="E79" s="45">
        <v>2.54</v>
      </c>
      <c r="F79" s="83"/>
      <c r="G79" s="43">
        <f aca="true" t="shared" si="5" ref="G79:G85">E79*F79</f>
        <v>0</v>
      </c>
      <c r="H79" s="16"/>
      <c r="I79"/>
    </row>
    <row r="80" spans="1:9" ht="15">
      <c r="A80" s="22"/>
      <c r="B80" s="70" t="s">
        <v>67</v>
      </c>
      <c r="C80" s="44" t="s">
        <v>9</v>
      </c>
      <c r="D80" s="56"/>
      <c r="E80" s="45">
        <v>2.54</v>
      </c>
      <c r="F80" s="83"/>
      <c r="G80" s="43">
        <f t="shared" si="5"/>
        <v>0</v>
      </c>
      <c r="I80"/>
    </row>
    <row r="81" spans="1:8" ht="15">
      <c r="A81" s="18"/>
      <c r="B81" s="70" t="s">
        <v>65</v>
      </c>
      <c r="C81" s="44" t="s">
        <v>9</v>
      </c>
      <c r="D81" s="56"/>
      <c r="E81" s="45">
        <v>2.54</v>
      </c>
      <c r="F81" s="83"/>
      <c r="G81" s="43">
        <f t="shared" si="5"/>
        <v>0</v>
      </c>
      <c r="H81" s="69"/>
    </row>
    <row r="82" spans="2:9" ht="15">
      <c r="B82" s="17" t="s">
        <v>2</v>
      </c>
      <c r="C82" s="44" t="s">
        <v>9</v>
      </c>
      <c r="D82" s="56"/>
      <c r="E82" s="45">
        <v>2.54</v>
      </c>
      <c r="F82" s="83"/>
      <c r="G82" s="43">
        <f t="shared" si="5"/>
        <v>0</v>
      </c>
      <c r="I82" s="16"/>
    </row>
    <row r="83" spans="2:9" ht="12.75">
      <c r="B83" s="17" t="s">
        <v>3</v>
      </c>
      <c r="C83" s="44" t="s">
        <v>10</v>
      </c>
      <c r="D83" s="56"/>
      <c r="E83" s="45">
        <v>7.96</v>
      </c>
      <c r="F83" s="83"/>
      <c r="G83" s="43">
        <f t="shared" si="5"/>
        <v>0</v>
      </c>
      <c r="I83"/>
    </row>
    <row r="84" spans="1:9" ht="15">
      <c r="A84" s="18"/>
      <c r="B84" s="70" t="s">
        <v>63</v>
      </c>
      <c r="C84" s="44" t="s">
        <v>9</v>
      </c>
      <c r="D84" s="56"/>
      <c r="E84" s="45">
        <v>3</v>
      </c>
      <c r="F84" s="83"/>
      <c r="G84" s="43">
        <f t="shared" si="5"/>
        <v>0</v>
      </c>
      <c r="H84" s="62"/>
      <c r="I84"/>
    </row>
    <row r="85" spans="2:9" ht="15">
      <c r="B85" s="17" t="s">
        <v>4</v>
      </c>
      <c r="C85" s="44" t="s">
        <v>9</v>
      </c>
      <c r="D85" s="56"/>
      <c r="E85" s="45">
        <v>2.54</v>
      </c>
      <c r="F85" s="83"/>
      <c r="G85" s="43">
        <f t="shared" si="5"/>
        <v>0</v>
      </c>
      <c r="I85"/>
    </row>
    <row r="86" spans="2:9" ht="12.75">
      <c r="B86" s="17"/>
      <c r="C86" s="44"/>
      <c r="D86" s="56"/>
      <c r="E86" s="45"/>
      <c r="F86" s="43"/>
      <c r="G86" s="43"/>
      <c r="H86" s="76"/>
      <c r="I86"/>
    </row>
    <row r="87" spans="2:7" ht="12.75">
      <c r="B87" s="41" t="s">
        <v>55</v>
      </c>
      <c r="C87" s="44"/>
      <c r="D87" s="73" t="s">
        <v>56</v>
      </c>
      <c r="E87" s="25"/>
      <c r="F87" s="43"/>
      <c r="G87" s="43"/>
    </row>
    <row r="88" spans="2:9" ht="15">
      <c r="B88" s="17" t="s">
        <v>25</v>
      </c>
      <c r="C88" s="44" t="s">
        <v>9</v>
      </c>
      <c r="D88" s="63"/>
      <c r="E88" s="45">
        <v>3.24</v>
      </c>
      <c r="F88" s="83"/>
      <c r="G88" s="43">
        <f aca="true" t="shared" si="6" ref="G88:G94">E88*F88</f>
        <v>0</v>
      </c>
      <c r="H88" s="16"/>
      <c r="I88"/>
    </row>
    <row r="89" spans="2:9" ht="15">
      <c r="B89" s="70" t="s">
        <v>67</v>
      </c>
      <c r="C89" s="44" t="s">
        <v>9</v>
      </c>
      <c r="D89" s="56"/>
      <c r="E89" s="45">
        <v>3.24</v>
      </c>
      <c r="F89" s="83"/>
      <c r="G89" s="43">
        <f t="shared" si="6"/>
        <v>0</v>
      </c>
      <c r="I89"/>
    </row>
    <row r="90" spans="2:8" ht="15">
      <c r="B90" s="70" t="s">
        <v>65</v>
      </c>
      <c r="C90" s="44" t="s">
        <v>9</v>
      </c>
      <c r="D90" s="56"/>
      <c r="E90" s="45">
        <v>3.24</v>
      </c>
      <c r="F90" s="83"/>
      <c r="G90" s="43">
        <f t="shared" si="6"/>
        <v>0</v>
      </c>
      <c r="H90" s="69"/>
    </row>
    <row r="91" spans="2:9" ht="15">
      <c r="B91" s="17" t="s">
        <v>2</v>
      </c>
      <c r="C91" s="44" t="s">
        <v>9</v>
      </c>
      <c r="D91" s="56"/>
      <c r="E91" s="45">
        <v>3.24</v>
      </c>
      <c r="F91" s="83"/>
      <c r="G91" s="43">
        <f t="shared" si="6"/>
        <v>0</v>
      </c>
      <c r="H91" s="64"/>
      <c r="I91" s="16"/>
    </row>
    <row r="92" spans="2:9" ht="12.75">
      <c r="B92" s="17" t="s">
        <v>3</v>
      </c>
      <c r="C92" s="44" t="s">
        <v>10</v>
      </c>
      <c r="D92" s="56"/>
      <c r="E92" s="45">
        <v>7.8</v>
      </c>
      <c r="F92" s="83"/>
      <c r="G92" s="43">
        <f t="shared" si="6"/>
        <v>0</v>
      </c>
      <c r="H92" s="64"/>
      <c r="I92"/>
    </row>
    <row r="93" spans="2:9" ht="15">
      <c r="B93" s="17" t="s">
        <v>32</v>
      </c>
      <c r="C93" s="44" t="s">
        <v>9</v>
      </c>
      <c r="D93" s="56"/>
      <c r="E93" s="45">
        <v>3.24</v>
      </c>
      <c r="F93" s="83"/>
      <c r="G93" s="43">
        <f t="shared" si="6"/>
        <v>0</v>
      </c>
      <c r="H93" s="62"/>
      <c r="I93"/>
    </row>
    <row r="94" spans="2:9" ht="15">
      <c r="B94" s="17" t="s">
        <v>4</v>
      </c>
      <c r="C94" s="44" t="s">
        <v>9</v>
      </c>
      <c r="D94" s="56"/>
      <c r="E94" s="45">
        <v>3.24</v>
      </c>
      <c r="F94" s="83"/>
      <c r="G94" s="43">
        <f t="shared" si="6"/>
        <v>0</v>
      </c>
      <c r="I94"/>
    </row>
    <row r="95" spans="2:9" ht="12.75">
      <c r="B95" s="17"/>
      <c r="C95" s="44"/>
      <c r="D95" s="56"/>
      <c r="E95" s="45"/>
      <c r="F95" s="43"/>
      <c r="G95" s="43"/>
      <c r="H95" s="76"/>
      <c r="I95"/>
    </row>
    <row r="96" spans="2:7" ht="12.75">
      <c r="B96" s="41" t="s">
        <v>57</v>
      </c>
      <c r="C96" s="44"/>
      <c r="D96" s="73" t="s">
        <v>56</v>
      </c>
      <c r="E96" s="25"/>
      <c r="F96" s="43"/>
      <c r="G96" s="43"/>
    </row>
    <row r="97" spans="2:9" ht="15">
      <c r="B97" s="17" t="s">
        <v>25</v>
      </c>
      <c r="C97" s="44" t="s">
        <v>9</v>
      </c>
      <c r="D97" s="56"/>
      <c r="E97" s="45">
        <v>3.24</v>
      </c>
      <c r="F97" s="83"/>
      <c r="G97" s="43">
        <f aca="true" t="shared" si="7" ref="G97:G103">E97*F97</f>
        <v>0</v>
      </c>
      <c r="H97" s="16"/>
      <c r="I97"/>
    </row>
    <row r="98" spans="2:9" ht="15">
      <c r="B98" s="70" t="s">
        <v>67</v>
      </c>
      <c r="C98" s="44" t="s">
        <v>9</v>
      </c>
      <c r="D98" s="56"/>
      <c r="E98" s="45">
        <v>3.24</v>
      </c>
      <c r="F98" s="83"/>
      <c r="G98" s="43">
        <f t="shared" si="7"/>
        <v>0</v>
      </c>
      <c r="I98"/>
    </row>
    <row r="99" spans="2:8" ht="15">
      <c r="B99" s="70" t="s">
        <v>65</v>
      </c>
      <c r="C99" s="44" t="s">
        <v>9</v>
      </c>
      <c r="D99" s="56"/>
      <c r="E99" s="45">
        <v>3.24</v>
      </c>
      <c r="F99" s="83"/>
      <c r="G99" s="43">
        <f t="shared" si="7"/>
        <v>0</v>
      </c>
      <c r="H99" s="69"/>
    </row>
    <row r="100" spans="2:9" ht="15">
      <c r="B100" s="17" t="s">
        <v>2</v>
      </c>
      <c r="C100" s="44" t="s">
        <v>9</v>
      </c>
      <c r="D100" s="56"/>
      <c r="E100" s="45">
        <v>3.24</v>
      </c>
      <c r="F100" s="83"/>
      <c r="G100" s="43">
        <f t="shared" si="7"/>
        <v>0</v>
      </c>
      <c r="H100" s="64"/>
      <c r="I100" s="16"/>
    </row>
    <row r="101" spans="2:9" ht="12.75">
      <c r="B101" s="17" t="s">
        <v>3</v>
      </c>
      <c r="C101" s="44" t="s">
        <v>10</v>
      </c>
      <c r="D101" s="56"/>
      <c r="E101" s="45">
        <v>7.8</v>
      </c>
      <c r="F101" s="83"/>
      <c r="G101" s="43">
        <f t="shared" si="7"/>
        <v>0</v>
      </c>
      <c r="H101" s="64"/>
      <c r="I101"/>
    </row>
    <row r="102" spans="2:9" ht="15">
      <c r="B102" s="17" t="s">
        <v>32</v>
      </c>
      <c r="C102" s="44" t="s">
        <v>9</v>
      </c>
      <c r="D102" s="56"/>
      <c r="E102" s="45">
        <v>3.24</v>
      </c>
      <c r="F102" s="83"/>
      <c r="G102" s="43">
        <f t="shared" si="7"/>
        <v>0</v>
      </c>
      <c r="H102" s="62"/>
      <c r="I102"/>
    </row>
    <row r="103" spans="2:9" ht="15">
      <c r="B103" s="17" t="s">
        <v>4</v>
      </c>
      <c r="C103" s="44" t="s">
        <v>9</v>
      </c>
      <c r="D103" s="56"/>
      <c r="E103" s="45">
        <v>3.24</v>
      </c>
      <c r="F103" s="83"/>
      <c r="G103" s="43">
        <f t="shared" si="7"/>
        <v>0</v>
      </c>
      <c r="H103" s="64"/>
      <c r="I103"/>
    </row>
    <row r="104" spans="2:9" ht="12.75">
      <c r="B104" s="17"/>
      <c r="C104" s="44"/>
      <c r="D104" s="56"/>
      <c r="E104" s="45"/>
      <c r="F104" s="43"/>
      <c r="G104" s="43"/>
      <c r="H104" s="74"/>
      <c r="I104"/>
    </row>
    <row r="105" spans="2:8" ht="12.75">
      <c r="B105" s="41" t="s">
        <v>58</v>
      </c>
      <c r="C105" s="44"/>
      <c r="D105" s="73" t="s">
        <v>59</v>
      </c>
      <c r="E105" s="25"/>
      <c r="F105" s="43"/>
      <c r="G105" s="43"/>
      <c r="H105" s="64"/>
    </row>
    <row r="106" spans="2:9" ht="15">
      <c r="B106" s="17" t="s">
        <v>25</v>
      </c>
      <c r="C106" s="44" t="s">
        <v>9</v>
      </c>
      <c r="D106" s="56"/>
      <c r="E106" s="45">
        <v>8.68</v>
      </c>
      <c r="F106" s="83"/>
      <c r="G106" s="43">
        <f aca="true" t="shared" si="8" ref="G106:G112">E106*F106</f>
        <v>0</v>
      </c>
      <c r="H106" s="64"/>
      <c r="I106"/>
    </row>
    <row r="107" spans="2:9" ht="15">
      <c r="B107" s="70" t="s">
        <v>67</v>
      </c>
      <c r="C107" s="44" t="s">
        <v>9</v>
      </c>
      <c r="D107" s="56"/>
      <c r="E107" s="45">
        <v>8.68</v>
      </c>
      <c r="F107" s="83"/>
      <c r="G107" s="43">
        <f t="shared" si="8"/>
        <v>0</v>
      </c>
      <c r="H107" s="64"/>
      <c r="I107"/>
    </row>
    <row r="108" spans="2:8" ht="15">
      <c r="B108" s="70" t="s">
        <v>65</v>
      </c>
      <c r="C108" s="44" t="s">
        <v>9</v>
      </c>
      <c r="D108" s="56"/>
      <c r="E108" s="45">
        <v>8.68</v>
      </c>
      <c r="F108" s="83"/>
      <c r="G108" s="43">
        <f t="shared" si="8"/>
        <v>0</v>
      </c>
      <c r="H108" s="69"/>
    </row>
    <row r="109" spans="2:9" ht="15">
      <c r="B109" s="17" t="s">
        <v>2</v>
      </c>
      <c r="C109" s="44" t="s">
        <v>9</v>
      </c>
      <c r="D109" s="56"/>
      <c r="E109" s="45">
        <v>8.68</v>
      </c>
      <c r="F109" s="83"/>
      <c r="G109" s="43">
        <f t="shared" si="8"/>
        <v>0</v>
      </c>
      <c r="H109" s="64"/>
      <c r="I109" s="16"/>
    </row>
    <row r="110" spans="2:9" ht="12.75">
      <c r="B110" s="17" t="s">
        <v>3</v>
      </c>
      <c r="C110" s="44" t="s">
        <v>10</v>
      </c>
      <c r="D110" s="56"/>
      <c r="E110" s="45">
        <v>11.8</v>
      </c>
      <c r="F110" s="83"/>
      <c r="G110" s="43">
        <f t="shared" si="8"/>
        <v>0</v>
      </c>
      <c r="H110" s="64"/>
      <c r="I110"/>
    </row>
    <row r="111" spans="2:9" ht="15">
      <c r="B111" s="17" t="s">
        <v>32</v>
      </c>
      <c r="C111" s="44" t="s">
        <v>9</v>
      </c>
      <c r="D111" s="56"/>
      <c r="E111" s="45">
        <v>8.68</v>
      </c>
      <c r="F111" s="83"/>
      <c r="G111" s="43">
        <f t="shared" si="8"/>
        <v>0</v>
      </c>
      <c r="H111" s="62"/>
      <c r="I111"/>
    </row>
    <row r="112" spans="2:9" ht="15">
      <c r="B112" s="17" t="s">
        <v>4</v>
      </c>
      <c r="C112" s="44" t="s">
        <v>9</v>
      </c>
      <c r="D112" s="56"/>
      <c r="E112" s="45">
        <v>8.68</v>
      </c>
      <c r="F112" s="83"/>
      <c r="G112" s="43">
        <f t="shared" si="8"/>
        <v>0</v>
      </c>
      <c r="H112" s="64"/>
      <c r="I112"/>
    </row>
    <row r="113" spans="2:9" ht="12.75">
      <c r="B113" s="17"/>
      <c r="C113" s="44"/>
      <c r="D113" s="56"/>
      <c r="E113" s="45"/>
      <c r="F113" s="43"/>
      <c r="G113" s="43"/>
      <c r="H113" s="76"/>
      <c r="I113"/>
    </row>
    <row r="114" spans="2:7" ht="12.75">
      <c r="B114" s="41" t="s">
        <v>60</v>
      </c>
      <c r="C114" s="44"/>
      <c r="D114" s="73" t="s">
        <v>59</v>
      </c>
      <c r="E114" s="25"/>
      <c r="F114" s="43"/>
      <c r="G114" s="43"/>
    </row>
    <row r="115" spans="2:9" ht="15">
      <c r="B115" s="17" t="s">
        <v>25</v>
      </c>
      <c r="C115" s="44" t="s">
        <v>9</v>
      </c>
      <c r="D115" s="56"/>
      <c r="E115" s="45">
        <v>8.68</v>
      </c>
      <c r="F115" s="83"/>
      <c r="G115" s="43">
        <f aca="true" t="shared" si="9" ref="G115:G121">E115*F115</f>
        <v>0</v>
      </c>
      <c r="H115" s="16"/>
      <c r="I115"/>
    </row>
    <row r="116" spans="2:9" ht="15">
      <c r="B116" s="70" t="s">
        <v>67</v>
      </c>
      <c r="C116" s="44" t="s">
        <v>9</v>
      </c>
      <c r="D116" s="56"/>
      <c r="E116" s="45">
        <v>8.68</v>
      </c>
      <c r="F116" s="83"/>
      <c r="G116" s="43">
        <f t="shared" si="9"/>
        <v>0</v>
      </c>
      <c r="I116"/>
    </row>
    <row r="117" spans="2:8" ht="15">
      <c r="B117" s="70" t="s">
        <v>65</v>
      </c>
      <c r="C117" s="44" t="s">
        <v>9</v>
      </c>
      <c r="D117" s="56"/>
      <c r="E117" s="45">
        <v>8.68</v>
      </c>
      <c r="F117" s="83"/>
      <c r="G117" s="43">
        <f t="shared" si="9"/>
        <v>0</v>
      </c>
      <c r="H117" s="69"/>
    </row>
    <row r="118" spans="2:9" ht="15">
      <c r="B118" s="17" t="s">
        <v>2</v>
      </c>
      <c r="C118" s="44" t="s">
        <v>9</v>
      </c>
      <c r="D118" s="56"/>
      <c r="E118" s="45">
        <v>8.68</v>
      </c>
      <c r="F118" s="83"/>
      <c r="G118" s="43">
        <f t="shared" si="9"/>
        <v>0</v>
      </c>
      <c r="H118" s="64"/>
      <c r="I118" s="16"/>
    </row>
    <row r="119" spans="2:9" ht="12.75">
      <c r="B119" s="17" t="s">
        <v>3</v>
      </c>
      <c r="C119" s="44" t="s">
        <v>10</v>
      </c>
      <c r="D119" s="56"/>
      <c r="E119" s="45">
        <v>11.8</v>
      </c>
      <c r="F119" s="83"/>
      <c r="G119" s="43">
        <f t="shared" si="9"/>
        <v>0</v>
      </c>
      <c r="H119" s="64"/>
      <c r="I119"/>
    </row>
    <row r="120" spans="2:9" ht="15">
      <c r="B120" s="17" t="s">
        <v>32</v>
      </c>
      <c r="C120" s="44" t="s">
        <v>9</v>
      </c>
      <c r="D120" s="56"/>
      <c r="E120" s="45">
        <v>8.68</v>
      </c>
      <c r="F120" s="83"/>
      <c r="G120" s="43">
        <f t="shared" si="9"/>
        <v>0</v>
      </c>
      <c r="H120" s="62"/>
      <c r="I120"/>
    </row>
    <row r="121" spans="2:9" ht="15">
      <c r="B121" s="17" t="s">
        <v>4</v>
      </c>
      <c r="C121" s="44" t="s">
        <v>9</v>
      </c>
      <c r="D121" s="56"/>
      <c r="E121" s="45">
        <v>8.68</v>
      </c>
      <c r="F121" s="83"/>
      <c r="G121" s="43">
        <f t="shared" si="9"/>
        <v>0</v>
      </c>
      <c r="H121" s="64"/>
      <c r="I121"/>
    </row>
    <row r="122" spans="2:9" ht="12.75">
      <c r="B122" s="17"/>
      <c r="C122" s="44"/>
      <c r="D122" s="56"/>
      <c r="E122" s="45"/>
      <c r="F122" s="43"/>
      <c r="G122" s="43"/>
      <c r="H122" s="74"/>
      <c r="I122" s="10"/>
    </row>
    <row r="123" spans="2:8" ht="12.75">
      <c r="B123" s="41" t="s">
        <v>61</v>
      </c>
      <c r="C123" s="44"/>
      <c r="D123" s="73" t="s">
        <v>62</v>
      </c>
      <c r="E123" s="25"/>
      <c r="F123" s="43"/>
      <c r="G123" s="43"/>
      <c r="H123" s="64"/>
    </row>
    <row r="124" spans="2:9" ht="15">
      <c r="B124" s="17" t="s">
        <v>25</v>
      </c>
      <c r="C124" s="44" t="s">
        <v>9</v>
      </c>
      <c r="D124" s="56"/>
      <c r="E124" s="45">
        <v>19.71</v>
      </c>
      <c r="F124" s="83"/>
      <c r="G124" s="43">
        <f aca="true" t="shared" si="10" ref="G124:G130">E124*F124</f>
        <v>0</v>
      </c>
      <c r="H124" s="64"/>
      <c r="I124"/>
    </row>
    <row r="125" spans="2:9" ht="15">
      <c r="B125" s="70" t="s">
        <v>67</v>
      </c>
      <c r="C125" s="44" t="s">
        <v>9</v>
      </c>
      <c r="D125" s="56"/>
      <c r="E125" s="45">
        <v>19.71</v>
      </c>
      <c r="F125" s="83"/>
      <c r="G125" s="43">
        <f t="shared" si="10"/>
        <v>0</v>
      </c>
      <c r="H125" s="64"/>
      <c r="I125"/>
    </row>
    <row r="126" spans="2:8" ht="15">
      <c r="B126" s="70" t="s">
        <v>65</v>
      </c>
      <c r="C126" s="44" t="s">
        <v>9</v>
      </c>
      <c r="D126" s="56"/>
      <c r="E126" s="45">
        <v>19.71</v>
      </c>
      <c r="F126" s="83"/>
      <c r="G126" s="43">
        <f t="shared" si="10"/>
        <v>0</v>
      </c>
      <c r="H126" s="69"/>
    </row>
    <row r="127" spans="2:9" ht="15">
      <c r="B127" s="17" t="s">
        <v>2</v>
      </c>
      <c r="C127" s="44" t="s">
        <v>9</v>
      </c>
      <c r="D127" s="56"/>
      <c r="E127" s="45">
        <v>19.71</v>
      </c>
      <c r="F127" s="83"/>
      <c r="G127" s="43">
        <f t="shared" si="10"/>
        <v>0</v>
      </c>
      <c r="H127" s="64"/>
      <c r="I127" s="16"/>
    </row>
    <row r="128" spans="2:9" ht="12.75">
      <c r="B128" s="17" t="s">
        <v>3</v>
      </c>
      <c r="C128" s="44" t="s">
        <v>10</v>
      </c>
      <c r="D128" s="56"/>
      <c r="E128" s="45">
        <v>18.1</v>
      </c>
      <c r="F128" s="83"/>
      <c r="G128" s="43">
        <f t="shared" si="10"/>
        <v>0</v>
      </c>
      <c r="H128" s="64"/>
      <c r="I128"/>
    </row>
    <row r="129" spans="2:9" ht="15">
      <c r="B129" s="17" t="s">
        <v>32</v>
      </c>
      <c r="C129" s="44" t="s">
        <v>9</v>
      </c>
      <c r="D129" s="56"/>
      <c r="E129" s="45">
        <v>19.71</v>
      </c>
      <c r="F129" s="83"/>
      <c r="G129" s="43">
        <f t="shared" si="10"/>
        <v>0</v>
      </c>
      <c r="H129" s="62"/>
      <c r="I129"/>
    </row>
    <row r="130" spans="2:9" ht="15">
      <c r="B130" s="17" t="s">
        <v>4</v>
      </c>
      <c r="C130" s="44" t="s">
        <v>9</v>
      </c>
      <c r="D130" s="56"/>
      <c r="E130" s="45">
        <v>19.71</v>
      </c>
      <c r="F130" s="83"/>
      <c r="G130" s="43">
        <f t="shared" si="10"/>
        <v>0</v>
      </c>
      <c r="H130" s="64"/>
      <c r="I130"/>
    </row>
    <row r="131" spans="2:8" ht="12.75">
      <c r="B131" s="59"/>
      <c r="C131" s="71"/>
      <c r="D131" s="71"/>
      <c r="E131" s="72"/>
      <c r="F131" s="43"/>
      <c r="G131" s="43"/>
      <c r="H131" s="81"/>
    </row>
    <row r="132" spans="2:7" ht="12.75">
      <c r="B132" s="70" t="s">
        <v>33</v>
      </c>
      <c r="C132" s="25" t="s">
        <v>22</v>
      </c>
      <c r="D132" s="25"/>
      <c r="E132" s="45" t="s">
        <v>46</v>
      </c>
      <c r="F132" s="83"/>
      <c r="G132" s="43">
        <f>SUM(F132)</f>
        <v>0</v>
      </c>
    </row>
    <row r="133" spans="1:7" ht="12.75">
      <c r="A133" s="22"/>
      <c r="B133" s="10"/>
      <c r="C133" s="20"/>
      <c r="D133" s="20"/>
      <c r="E133" s="20"/>
      <c r="F133" s="19"/>
      <c r="G133" s="19"/>
    </row>
    <row r="134" spans="1:9" ht="15">
      <c r="A134" s="22"/>
      <c r="B134" s="47" t="s">
        <v>23</v>
      </c>
      <c r="C134" s="48"/>
      <c r="D134" s="48"/>
      <c r="E134" s="48"/>
      <c r="F134" s="49"/>
      <c r="G134" s="50">
        <f>SUM(G12:G132)</f>
        <v>0</v>
      </c>
      <c r="I134"/>
    </row>
    <row r="135" spans="1:9" ht="12.75">
      <c r="A135" s="18"/>
      <c r="B135" s="10"/>
      <c r="C135" s="20"/>
      <c r="D135" s="20"/>
      <c r="E135" s="20"/>
      <c r="F135" s="19"/>
      <c r="G135" s="19"/>
      <c r="H135" s="23"/>
      <c r="I135" s="16"/>
    </row>
    <row r="136" spans="1:9" ht="12.75">
      <c r="A136" s="22"/>
      <c r="B136" s="10"/>
      <c r="C136" s="20"/>
      <c r="D136" s="20"/>
      <c r="E136" s="20"/>
      <c r="F136" s="19"/>
      <c r="G136" s="19"/>
      <c r="I136"/>
    </row>
    <row r="137" spans="1:9" ht="12.75">
      <c r="A137" s="18"/>
      <c r="B137" s="10"/>
      <c r="C137" s="20"/>
      <c r="D137" s="20"/>
      <c r="E137" s="20"/>
      <c r="F137" s="19"/>
      <c r="G137" s="19"/>
      <c r="H137"/>
      <c r="I137" s="16"/>
    </row>
    <row r="138" spans="1:9" ht="12.75">
      <c r="A138" s="22"/>
      <c r="B138" s="10"/>
      <c r="C138" s="20"/>
      <c r="D138" s="20"/>
      <c r="E138" s="20"/>
      <c r="F138" s="19"/>
      <c r="G138" s="19"/>
      <c r="I138"/>
    </row>
    <row r="139" spans="1:9" ht="12.75">
      <c r="A139" s="18"/>
      <c r="B139" s="10"/>
      <c r="C139" s="20"/>
      <c r="D139" s="20"/>
      <c r="E139" s="20"/>
      <c r="F139" s="19"/>
      <c r="G139" s="19"/>
      <c r="H139"/>
      <c r="I139"/>
    </row>
    <row r="140" spans="2:9" ht="12.75">
      <c r="B140" s="10"/>
      <c r="E140" s="20"/>
      <c r="F140" s="19"/>
      <c r="G140" s="19"/>
      <c r="H140" s="23"/>
      <c r="I140" s="10"/>
    </row>
    <row r="141" spans="2:9" ht="12.75">
      <c r="B141" s="10"/>
      <c r="E141" s="20"/>
      <c r="F141" s="19"/>
      <c r="G141" s="19"/>
      <c r="I141"/>
    </row>
    <row r="142" spans="2:9" ht="12.75">
      <c r="B142" s="10"/>
      <c r="E142" s="20"/>
      <c r="F142" s="19"/>
      <c r="G142" s="19"/>
      <c r="I142" s="10"/>
    </row>
    <row r="143" spans="2:8" ht="12.75">
      <c r="B143" s="10"/>
      <c r="E143" s="20"/>
      <c r="F143" s="19"/>
      <c r="G143" s="19"/>
      <c r="H143" s="23"/>
    </row>
    <row r="144" spans="2:7" ht="12.75">
      <c r="B144" s="10"/>
      <c r="E144" s="20"/>
      <c r="F144" s="19"/>
      <c r="G144" s="19"/>
    </row>
    <row r="145" spans="2:8" ht="12.75">
      <c r="B145" s="10"/>
      <c r="E145" s="20"/>
      <c r="F145" s="19"/>
      <c r="G145" s="19"/>
      <c r="H145"/>
    </row>
    <row r="146" spans="2:8" ht="12.75">
      <c r="B146" s="10"/>
      <c r="E146" s="20"/>
      <c r="F146" s="19"/>
      <c r="G146" s="19"/>
      <c r="H146"/>
    </row>
    <row r="147" spans="1:9" ht="12.75">
      <c r="A147" s="22"/>
      <c r="B147" s="10"/>
      <c r="C147" s="20"/>
      <c r="D147" s="20"/>
      <c r="E147" s="20"/>
      <c r="F147" s="19"/>
      <c r="G147" s="19"/>
      <c r="I147"/>
    </row>
    <row r="148" spans="1:9" ht="12.75">
      <c r="A148" s="18"/>
      <c r="B148" s="10"/>
      <c r="C148" s="20"/>
      <c r="D148" s="20"/>
      <c r="E148" s="20"/>
      <c r="F148" s="19"/>
      <c r="G148" s="19"/>
      <c r="I148" s="16"/>
    </row>
    <row r="149" spans="2:9" ht="12.75">
      <c r="B149" s="10"/>
      <c r="C149" s="20"/>
      <c r="D149" s="20"/>
      <c r="E149" s="20"/>
      <c r="F149" s="19"/>
      <c r="G149" s="19"/>
      <c r="I149"/>
    </row>
    <row r="150" spans="1:9" ht="12.75">
      <c r="A150" s="22"/>
      <c r="B150" s="10"/>
      <c r="C150" s="20"/>
      <c r="D150" s="20"/>
      <c r="E150" s="20"/>
      <c r="F150" s="19"/>
      <c r="G150" s="19"/>
      <c r="I150"/>
    </row>
    <row r="151" spans="1:9" ht="12.75">
      <c r="A151" s="18"/>
      <c r="B151" s="10"/>
      <c r="C151" s="20"/>
      <c r="D151" s="20"/>
      <c r="E151" s="20"/>
      <c r="F151" s="19"/>
      <c r="G151" s="19"/>
      <c r="I151" s="16"/>
    </row>
    <row r="152" spans="2:9" ht="12.75">
      <c r="B152" s="10"/>
      <c r="C152" s="20"/>
      <c r="D152" s="20"/>
      <c r="E152" s="20"/>
      <c r="F152" s="19"/>
      <c r="G152" s="19"/>
      <c r="I152"/>
    </row>
    <row r="153" spans="2:7" ht="12.75">
      <c r="B153" s="10"/>
      <c r="C153" s="20"/>
      <c r="D153" s="20"/>
      <c r="E153" s="20"/>
      <c r="F153" s="19"/>
      <c r="G153" s="19"/>
    </row>
    <row r="154" spans="2:7" ht="12.75">
      <c r="B154" s="10"/>
      <c r="C154" s="20"/>
      <c r="D154" s="20"/>
      <c r="E154" s="20"/>
      <c r="F154" s="19"/>
      <c r="G154" s="19"/>
    </row>
    <row r="155" spans="1:9" ht="12.75">
      <c r="A155" s="22"/>
      <c r="B155" s="10"/>
      <c r="C155" s="20"/>
      <c r="D155" s="20"/>
      <c r="E155" s="20"/>
      <c r="F155" s="19"/>
      <c r="G155" s="19"/>
      <c r="I155"/>
    </row>
    <row r="156" spans="1:9" ht="12.75">
      <c r="A156" s="18"/>
      <c r="B156" s="10"/>
      <c r="C156" s="20"/>
      <c r="D156" s="20"/>
      <c r="E156" s="20"/>
      <c r="F156" s="19"/>
      <c r="G156" s="19"/>
      <c r="I156" s="16"/>
    </row>
    <row r="157" spans="1:9" ht="12.75">
      <c r="A157" s="22"/>
      <c r="B157" s="10"/>
      <c r="C157" s="20"/>
      <c r="D157" s="20"/>
      <c r="E157" s="20"/>
      <c r="F157" s="19"/>
      <c r="G157" s="19"/>
      <c r="I157"/>
    </row>
    <row r="158" spans="1:9" ht="12.75">
      <c r="A158" s="18"/>
      <c r="B158" s="10"/>
      <c r="C158" s="20"/>
      <c r="D158" s="20"/>
      <c r="E158" s="20"/>
      <c r="F158" s="19"/>
      <c r="G158" s="19"/>
      <c r="I158"/>
    </row>
    <row r="159" spans="2:7" ht="12.75">
      <c r="B159" s="10"/>
      <c r="C159" s="20"/>
      <c r="D159" s="20"/>
      <c r="E159" s="20"/>
      <c r="F159" s="19"/>
      <c r="G159" s="19"/>
    </row>
    <row r="160" spans="2:8" ht="12.75">
      <c r="B160" s="10"/>
      <c r="C160" s="20"/>
      <c r="D160" s="20"/>
      <c r="E160" s="20"/>
      <c r="F160" s="19"/>
      <c r="G160" s="19"/>
      <c r="H160"/>
    </row>
    <row r="162" ht="12.75">
      <c r="H162"/>
    </row>
    <row r="163" ht="12.75">
      <c r="H163"/>
    </row>
    <row r="165" ht="12.75">
      <c r="H165" s="23"/>
    </row>
    <row r="167" ht="12.75">
      <c r="H167"/>
    </row>
    <row r="168" ht="12.75">
      <c r="H168"/>
    </row>
  </sheetData>
  <sheetProtection/>
  <printOptions gridLines="1" horizontalCentered="1"/>
  <pageMargins left="0.1968503937007874" right="0.1968503937007874" top="0.7874015748031497" bottom="0.7086614173228347" header="0.03937007874015748" footer="0.03937007874015748"/>
  <pageSetup fitToHeight="3" fitToWidth="1" horizontalDpi="600" verticalDpi="600" orientation="portrait" paperSize="9" scale="68" r:id="rId1"/>
  <rowBreaks count="1" manualBreakCount="1">
    <brk id="54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Maixner Miroslav</cp:lastModifiedBy>
  <cp:lastPrinted>2021-04-15T07:38:53Z</cp:lastPrinted>
  <dcterms:created xsi:type="dcterms:W3CDTF">1997-01-24T11:07:25Z</dcterms:created>
  <dcterms:modified xsi:type="dcterms:W3CDTF">2021-04-15T11:04:11Z</dcterms:modified>
  <cp:category/>
  <cp:version/>
  <cp:contentType/>
  <cp:contentStatus/>
</cp:coreProperties>
</file>