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denek.kovar\Desktop\"/>
    </mc:Choice>
  </mc:AlternateContent>
  <bookViews>
    <workbookView xWindow="-4155" yWindow="480" windowWidth="24540" windowHeight="7020"/>
  </bookViews>
  <sheets>
    <sheet name="Titl" sheetId="4" r:id="rId1"/>
    <sheet name="Prehled_rizik" sheetId="1" r:id="rId2"/>
  </sheets>
  <definedNames>
    <definedName name="_xlnm.Print_Area" localSheetId="1">Prehled_rizik!$A$1:$H$107</definedName>
    <definedName name="_xlnm.Print_Area" localSheetId="0">Titl!$A$1:$K$52</definedName>
    <definedName name="Volba">#REF!</definedName>
  </definedNames>
  <calcPr calcId="152511"/>
</workbook>
</file>

<file path=xl/calcChain.xml><?xml version="1.0" encoding="utf-8"?>
<calcChain xmlns="http://schemas.openxmlformats.org/spreadsheetml/2006/main">
  <c r="F94" i="1" l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<sst xmlns="http://schemas.openxmlformats.org/spreadsheetml/2006/main" count="407" uniqueCount="311">
  <si>
    <t>P</t>
  </si>
  <si>
    <t>N</t>
  </si>
  <si>
    <t>H</t>
  </si>
  <si>
    <t>Bezpečnostní opatření</t>
  </si>
  <si>
    <t>OOPP k danému nebezpečí</t>
  </si>
  <si>
    <t>zemní práce</t>
  </si>
  <si>
    <t>výkopy</t>
  </si>
  <si>
    <t>zavalení, zasypání, sesutí</t>
  </si>
  <si>
    <t>pažení, kontrola stavu výkopu, práce provádí vždy min. 2 pracovníci</t>
  </si>
  <si>
    <t>pracovní obuv, pracovní oděv, přilba, rukavice</t>
  </si>
  <si>
    <t>pád do výkopu</t>
  </si>
  <si>
    <t xml:space="preserve">označení - ohrazení výkopu, přechodové lávky (1,5m, zábradlí a zarážka), střežení, za tmy červená výstražná světla </t>
  </si>
  <si>
    <t>pád materiálu v těsné blízkosti výkopů</t>
  </si>
  <si>
    <t>skladování provádět mimo smykový klín, min.0,5m od hrany; jinak musí být stabilita stěn výkopu zabezpečena dle projektu na základě výpočtu</t>
  </si>
  <si>
    <t>nebezpečné předměty a munice ve výkopu</t>
  </si>
  <si>
    <t>průzkum staveniště, po nálezu ihned přerušit práce prostor uzavřít a střežit až do jejich odstranění</t>
  </si>
  <si>
    <t>ztráta stability objektů v okolí výkopu</t>
  </si>
  <si>
    <t>dodržení TP, zabezpečení ohrožených objektů, proškolení zaměstnanců</t>
  </si>
  <si>
    <t>podzemní sítě</t>
  </si>
  <si>
    <t>poškození a narušení podzemního vedení</t>
  </si>
  <si>
    <t>vyhledání a označení inženýrských sítí provozovatelem, dodržování ochranných pásem, seznámení zaměstnanců, technolog.postup - mechanizace</t>
  </si>
  <si>
    <t>-</t>
  </si>
  <si>
    <t>sypký materiál</t>
  </si>
  <si>
    <t>ujetí nasypaného svahu</t>
  </si>
  <si>
    <t>dodržení max. výšky násypu a sypného úhlu, místní řád skladu</t>
  </si>
  <si>
    <t>zranění při manipulaci s materiálem</t>
  </si>
  <si>
    <t>místní řád skladu, oddělení provozních a neprovozních ploch, bezpečnostní značení</t>
  </si>
  <si>
    <t>stavební a ostatní materiál</t>
  </si>
  <si>
    <t>zakopnutí o ložený materiál</t>
  </si>
  <si>
    <t>uložení materiálu, dostatečný prostor pro chůzi, oddělení provozních a neprovozních prostor</t>
  </si>
  <si>
    <t>pád materiálu z polic, rámů</t>
  </si>
  <si>
    <t>uložení materiálu dle nosnosti výškových etáží, dostatečný prostor pro chůzi, oddělení provozních a neprovozních prostor</t>
  </si>
  <si>
    <t>zborcení, převrácení regálů</t>
  </si>
  <si>
    <t>uložení materiálu dle nosnosti regálů, těžší předměty uložit do spodních polis, dostatečný prostor pro chůzi, oddělení provozních a neprovozních prostor</t>
  </si>
  <si>
    <t>práce ve výškách</t>
  </si>
  <si>
    <t>pohyb osob</t>
  </si>
  <si>
    <t>pád pracovníka při pohybu k místu výkonu práce</t>
  </si>
  <si>
    <t>zajištění bezpečného přístupu (podlahy, lávky, plošiny, schody, žebříky apod.)</t>
  </si>
  <si>
    <t>pracovní obuv, pracovní oděv, přilba, reflexní vesta</t>
  </si>
  <si>
    <t xml:space="preserve">pád osob z výšky </t>
  </si>
  <si>
    <t>vytvoření podmínek k zajištění bezpečnosti práce ve výškách, vypracování technologického postupu, zajištění zaměstnanců proti pádu z volných okrajů:                                                                                               1) kolektivním zajištěním (zábradlí, ochranné sítě apod.)                              2) osobním zajištěním (OOPP pro práci ve výškách)                              3) kombinací kolektivního a osobního zajištění zabezpečit                                  zakrývání otvorů od rozměrů 25x25 cm, únosnost poklopu</t>
  </si>
  <si>
    <t>OOPP pro práci ve výškách</t>
  </si>
  <si>
    <t>práce a pohyb v blízkosti volných, nezajištěných okrajů</t>
  </si>
  <si>
    <t>propadnutí nebezpečnými otvory</t>
  </si>
  <si>
    <t xml:space="preserve">prostředky osobního zajištění </t>
  </si>
  <si>
    <t>nezachycený pád při použití POZ</t>
  </si>
  <si>
    <t>správné použití, dodržování návodu k použití, kontroly, zkoušky, vhodné a spolehlivé místo ukotvení dle TP</t>
  </si>
  <si>
    <t xml:space="preserve">náraz na překážku při zachycení pádu </t>
  </si>
  <si>
    <t xml:space="preserve">odstranění překážek v dráze pádu, seřízení délky lana zachycovače s tlumičem pádu, </t>
  </si>
  <si>
    <t xml:space="preserve">náhlé zachycení pádu </t>
  </si>
  <si>
    <t>seřízení délky lana, zajsitit urychlené vyproštění zaměstnance</t>
  </si>
  <si>
    <t xml:space="preserve">zachycení pádu ve fyziologicky nevhodné poloze </t>
  </si>
  <si>
    <t>správné použití POZ, zajsitit urychlené vyproštění zaměstnance</t>
  </si>
  <si>
    <t xml:space="preserve">pád břemen, materiálu, nářadí  </t>
  </si>
  <si>
    <t>ohrožení a zranění osob</t>
  </si>
  <si>
    <t>bezpečné ukládání mimo okraj, zajistit proti pádu (sklouznutí, shození větrem), zajišťování volných okrajů okopovou lištou, vyloučení práce nad sebou</t>
  </si>
  <si>
    <t>přilba</t>
  </si>
  <si>
    <t xml:space="preserve">shazování břemen a jednotlivých předmětů </t>
  </si>
  <si>
    <t>vymezení a ohrazení ochranného pásma pod místem práce ve
výškách, zamezení přístupu osob pod místa práce ve výškách, jen za vyhovujících klimatických podmínek</t>
  </si>
  <si>
    <t>nahodilý pád břemen</t>
  </si>
  <si>
    <t>vymezení a ohrazení ochranného pásma pod místem práce ve
výškách, zamezení přístupu osob pod místa práce ve výškách</t>
  </si>
  <si>
    <t>žebříky</t>
  </si>
  <si>
    <t>žebříky přívěsné, pojízdné, výsuvné</t>
  </si>
  <si>
    <t>zvrácení a pád žebříku</t>
  </si>
  <si>
    <t>rovný podklad, zajištění podpěrami, nepřetěžovat, nevyvíjet boční tlaky na vrcholu, nevychylovat těžiště těla, nepojíždět s vysunutým žebříkem, nezvedat a nevysunovat osoby ani materiál, nepoužívat žebřík při rychlosti větru nad 38 km/hod (5 st. Bf)</t>
  </si>
  <si>
    <t>podklouznutí žebříku</t>
  </si>
  <si>
    <t>zajištění žebříku  v pracovní poloze proti nežádoucímu pohybu</t>
  </si>
  <si>
    <t>pád osoby ze žebříku</t>
  </si>
  <si>
    <t>správný výstup a sestup, vždy držet alespoň jednou rukou, bočně se nevyklánět, dle potřeby se zajišťovat na konci žebříku osobním zajištěním</t>
  </si>
  <si>
    <t>přiražení končetin mezi příčle</t>
  </si>
  <si>
    <t>kontrola západek, správná činnost samočinné brzdy, správné sklápění, 1 x za půl roku zkoušet funkci samočinných západek při vysouvání a zastavení na každé příčli včetně ověření působení brzdy, nevysouvat zaměstance</t>
  </si>
  <si>
    <t>úraz el. proudem</t>
  </si>
  <si>
    <t>nezdvihat ani nepoužívat žebřík blízkosti el. vedení; bezpečná dotyková vzdálenost, vypnout el.proud a ověřit (příkaz"B")</t>
  </si>
  <si>
    <t>žebříky přenosné</t>
  </si>
  <si>
    <t>pád žebříku i s osobou při práci</t>
  </si>
  <si>
    <t xml:space="preserve">používat jen pro krátkodobé, fyzicky nenáročné práce při použití jednoduchého nářadí, zaměstnanec musí být obrácen obličejem k žebříku, zajištění stability po celou dobu použití </t>
  </si>
  <si>
    <t>pád osoby a žebříku při výstupu a sestupu</t>
  </si>
  <si>
    <t>krátkodobé, fyzicky nenáročné práce při použití jednoduchého nářadí, na žebříku zaměstnanec obrácen obličejem k žebříku</t>
  </si>
  <si>
    <t>pracovní obuv</t>
  </si>
  <si>
    <t>sížená stabilita Al žebříků</t>
  </si>
  <si>
    <t>krátkodobé, fyzicky nenáročné práce při použití jednoduchého nářadí, obličejem k žebříku, zajištění stability po celou dobu použití</t>
  </si>
  <si>
    <t>kontakt a náraz na žebřík</t>
  </si>
  <si>
    <t>zajištění prostoru kolem paty žebříku, bezpečnostní označení žebříku, žebříky stavět mimo dopopravní cesty</t>
  </si>
  <si>
    <t>prasknutí, zlomení příčle</t>
  </si>
  <si>
    <t>nepoužívat poškozené žebříky, měsíční prohlídky, kontrola před použitím, nepracovat nad sebou. max. břemeno 15 kg, nepřetěžování žebříku, řádné skladování žebříků</t>
  </si>
  <si>
    <t>pád ze žebříku</t>
  </si>
  <si>
    <t>vylézat a slézat čelem k žebříku, vždy nejméně 0,8m od horního okraje, nad 5m osobní ochranné zajištění a 2.osoba</t>
  </si>
  <si>
    <t>pád nářadí nebo materiálu</t>
  </si>
  <si>
    <t>nezdržovat se pod místem práce, nepoužívat pneumat. nářadí, řetězové pily atp., bezpečné uložení nářadí a materiálu</t>
  </si>
  <si>
    <t>prasknutí, zlomení žebříku</t>
  </si>
  <si>
    <t>kontrola před použitím, břemena max. 15 kg, vždy pouze jeden zaměstnanec na žebříku, měsíční kontroly, skladování</t>
  </si>
  <si>
    <t>rozjetí postranic a pád dvojitého žebříku</t>
  </si>
  <si>
    <t>zajištění proti rozevření, krátkodobé, fyzicky nenáročné práce při použití jednoduchého nářadí, zajištění stability žebříku</t>
  </si>
  <si>
    <t>podjetí dvojitého žebříku, pád zaměstnance</t>
  </si>
  <si>
    <t>neopírat dvojitý žebřík, nepoužívat jako žebřík opěrný</t>
  </si>
  <si>
    <t>ztráta stability</t>
  </si>
  <si>
    <t>pevný a rovný podklad, dopravovat břemena max. 15kg, max. jeden zaměstnanec, zkouška stability a pevnosti min.1x ročně</t>
  </si>
  <si>
    <t>pád AL žebříku i se zaměstnancem, stabilita</t>
  </si>
  <si>
    <t>používat dle návodu, zajištění stability, údržby, nepřetěžovat, před použitím vizuální kontrola, nevychylovat těžiště těla mimo osu</t>
  </si>
  <si>
    <t>nadměrné nebezpečné prohnutí Al žebříku</t>
  </si>
  <si>
    <t>pouřívat dle návodu, zajistit proti prohnutí (opěrné tyče), zajištění stability, údržba, nepřetěžovat, před použitím provádět vizuální kontrola, pravidelné měsíční prohlídky, 1x ročně zkouška</t>
  </si>
  <si>
    <t>jednoduché žebříky</t>
  </si>
  <si>
    <t>dvojité žebříky</t>
  </si>
  <si>
    <t>vícedílné žebříky</t>
  </si>
  <si>
    <t>lešení</t>
  </si>
  <si>
    <t>stavba lešení</t>
  </si>
  <si>
    <t>zakopnutí o pohozené díly</t>
  </si>
  <si>
    <t>udržovat pořádek na pracovišti, prostor pro chůzi</t>
  </si>
  <si>
    <t>rukavice, přilba, pracovní oděv, pracovní obuv</t>
  </si>
  <si>
    <t>pád složeného lešení</t>
  </si>
  <si>
    <t>lešení skladovat dle pokynů výrobce, při skládání dílů na sebe zajistit stabilitu</t>
  </si>
  <si>
    <t>přiražení končetin</t>
  </si>
  <si>
    <t>při kompletaci lešení postupovat v souladu s návodem výrobce, kompletaci provádí osoby způsobilé</t>
  </si>
  <si>
    <t>pád dílu na zaměstnance</t>
  </si>
  <si>
    <t>zborcení konstrukce</t>
  </si>
  <si>
    <t>pád zaměstnance</t>
  </si>
  <si>
    <t>práce na lešení</t>
  </si>
  <si>
    <t>kolektivní zajištění pomocí zábradlí, zakrytí otvorů v podlaze poklopy, zajištění podlahových dílců proti pohybu</t>
  </si>
  <si>
    <t>pád nářadí, materiálu</t>
  </si>
  <si>
    <t>zajištění a uloření materiálu a nářadí proti pádu, ochranné boční sítě.</t>
  </si>
  <si>
    <t>ztráta stability lešení</t>
  </si>
  <si>
    <t>kotvení lešení do stěn, uhlopříčné ztužení ve dvou rovinách, stavět na pevný a únosný terén</t>
  </si>
  <si>
    <t>pád, zborcení lešení</t>
  </si>
  <si>
    <t>stat.výpočet, dokumentace, zápis o předání, označení nosnosti - nepřetěžovat, montáž i demontáž jen kvalifikovaná osoba</t>
  </si>
  <si>
    <t>demontáž lešení</t>
  </si>
  <si>
    <t>při demontáži lešení postupovat v souladu s návodem výrobce, demontáž provádí osoby způsobilé</t>
  </si>
  <si>
    <t>závěsné lešení</t>
  </si>
  <si>
    <t>nekontrolovaný pohyb, pád</t>
  </si>
  <si>
    <t>zajištění proti pootočení, houpání, kolektivní a osobní zajištění</t>
  </si>
  <si>
    <t>pojízdné lešení</t>
  </si>
  <si>
    <t>lešení přemísťovat nezatížené, při práci zajistit proti samovolnému pohybu</t>
  </si>
  <si>
    <t>kozové lešení</t>
  </si>
  <si>
    <t>pád z lešení; při výstupu</t>
  </si>
  <si>
    <t>kolektivní zajištění, zatěžovat rovnoměrně, zajištění žebříku  v pracovní poloze, typizované sbíjené žebříky max.3,5m</t>
  </si>
  <si>
    <t>prolomení, převrácení lešení</t>
  </si>
  <si>
    <t>nepřekročit nosnost 150 kg.m-2, pevné spojení podélníků s podpěrami, maximální rozpětí podpor 2,5 m</t>
  </si>
  <si>
    <t>doprava</t>
  </si>
  <si>
    <t>silniční vozidla a pojízdné stroje</t>
  </si>
  <si>
    <t>zasažení osoby materiálem po otevření bočnic</t>
  </si>
  <si>
    <t>při otvírání bočnic stát bokem, aby nebyl zaměstnanec zasažen případným padajícím materiálem</t>
  </si>
  <si>
    <t>rukavice</t>
  </si>
  <si>
    <t>pád z výšky - z vozidla</t>
  </si>
  <si>
    <t>pro výstup a sestup na vozidlo použít žebřík nebo jiné zařízení (stupadla, nášlapné patky apod.); používání konstrukcí, prostředků a pomůcek pro zvyšování míst práce</t>
  </si>
  <si>
    <t>rukavice, pracovní obuv (neschozená podrážka), přilba</t>
  </si>
  <si>
    <t>střetnutí osob s dopravním prostředkem</t>
  </si>
  <si>
    <t>dopravní řád, výstražné značení, určení cest pro chůzi</t>
  </si>
  <si>
    <t>výstražná vesta</t>
  </si>
  <si>
    <t>sjetí, převrácení vozidla</t>
  </si>
  <si>
    <t>vyznačení nebezpečných míst v blízkosti svahů, výkopů, jam a podobných nebezpečných míst</t>
  </si>
  <si>
    <t>náraz vozidla na překážku</t>
  </si>
  <si>
    <t>správný způsob řízení, přizpůsobení rychlosti okolnostem a podmínkám na staveništi; zajištění volných průjezdů</t>
  </si>
  <si>
    <t>dopravní nehody</t>
  </si>
  <si>
    <t>oprávnění pro řízení, školení řidičů, pravidla silničního provozu, bezpečnostní přestávky, pozornost, přiměřená rychlost, zajištění odstaveného vozidla proti ujetí</t>
  </si>
  <si>
    <t>pracovní obuv - neopotřebená podrážka</t>
  </si>
  <si>
    <t>nakladače</t>
  </si>
  <si>
    <t>převrácení nakladače</t>
  </si>
  <si>
    <t>elektrická zařízení</t>
  </si>
  <si>
    <t>zasažení osoby el. proudem</t>
  </si>
  <si>
    <t>vyloučení činností, kdy hrozí styk s živými částmi pod napětím; zákaz neodborných zásahů do el.instalace; výchozí revize, pravidelné revize; nepřibližovat se  k el. zařízení, nevyřazovat z funkce ochranu</t>
  </si>
  <si>
    <t>dotyk osoby s živými částmi</t>
  </si>
  <si>
    <t>neodstraňovat zábrany a kryty, neotvírat  přístupy k el. částem, nevyřazovat z funkce ochranné prvky, vyloučení činností, kdy hrozí styk s živými částmi pod napětím; výchozí revize, pravidelné revize, před přemístěním spotřebiče jej odpojit vytažením vidlice ze zásuvky</t>
  </si>
  <si>
    <t>dotyk cizích vodivých předmětů s el. vodiči</t>
  </si>
  <si>
    <t>nepřibližovat se  k el. zařízení, nevyřazovat z funkce ochranu polohou, dodržovat zákaz resp. dodržovat podmínky pro práce v blízkosti el. vedení a zařízení; dodržovat zákazy činností v ochranných pásmech venkovního el. vedení vn a vvn;</t>
  </si>
  <si>
    <t>záměna fázového a ochranného vodiče</t>
  </si>
  <si>
    <t>odborné připojování a opravy, správnost připojení, používání odpovídajících šňůr a kabelů s ochranným vodičem; barevné označení vodičů; zabránění neodborných zásahů do el.instalace; výchozí revize, pravidelné revize, pravidelný odborný dohled; nepoužívat prodlužovací přívody s vidlicemi na obou stranách;</t>
  </si>
  <si>
    <t>vytržení přívodní šňůry</t>
  </si>
  <si>
    <t>spoje odlehčovat od tahu, prodlužovací šňůry s ochranným vodičem, šetrné zacházení s kabely; udržování el. kabelů a el. přívodů (např. proti mechanickému  poškození na stavbách, vytržení ze svorek apod.); pravidelné kontroly</t>
  </si>
  <si>
    <t>porušení izolace přívodů</t>
  </si>
  <si>
    <t>šetrné zacházení s kabely; vedení el. kabelů mimo komunikace a kde hrozí jejich poškození; výchozí revize, pravidelné revize, pravidelný  odborný dohled; zákaz omotávání el. kabelů kolem kovových  konstrukcí, objektů  zábradlí, lešení  apod. na pracovištích</t>
  </si>
  <si>
    <t>poškození, porušení izolace vodičů a šňůrových vedení</t>
  </si>
  <si>
    <t>ochrana el. vedení; udržování el. zařízení v bezpečném stavu  - výchozí revize, pravidelné revize; ochrana před živými částmi el. zařízení, před dotykovým napětím na neživých částech, před el. obloukem, před vniknutím cizích předmětů, vody, vlhkosti,  plynů, prachů, par do el. zařízení;</t>
  </si>
  <si>
    <t>nemožnost rychlého vypnutí el. proudu</t>
  </si>
  <si>
    <t xml:space="preserve">vhodné umístění  hlavního vypínače, umožnění snadné a bezpečné obsluhy a ovládání; informování zaměstnanců stavby o umístění  hlavního el. rozvaděče a vypínače pro celou stavbu; udržování přístupu k hl. vypínačům
</t>
  </si>
  <si>
    <t>přiblížení osoby k vodičům el. venkovního vedení</t>
  </si>
  <si>
    <t>zákaz činností v ochranných pásmech vn a vvn; práce v blízkosti el. zařízení provádět pouze v součinnosti s odborníkem, dodržení min. vzdáleností;</t>
  </si>
  <si>
    <t>zasažení el. proudem při neúmyslném dotyku</t>
  </si>
  <si>
    <t>dodržovat zákazy činností v ochranných pásmech venkovního el. vedení vn a vvn; práce v blízkosti el. zařízení provádět pouze v součinnosti s odborníkem za stanovených podmínek, včetně dodržení min. vzdáleností uvedených v předmětných předpisech;</t>
  </si>
  <si>
    <t>atmosferická elektřina</t>
  </si>
  <si>
    <t>zasažení osoby bleskem</t>
  </si>
  <si>
    <t xml:space="preserve">vodivé spojení jímacích zařízení (bleskosvodů),  jejich uzemněním, příp. použitím jiskřišť, bleskojistek a jiných svodičů atmosférického napětí na budovách a objektech; </t>
  </si>
  <si>
    <t>statická elektřina</t>
  </si>
  <si>
    <t>účinky statické elektřiny</t>
  </si>
  <si>
    <t>snížení elektrizovatelnosti látek; zvýšení relativní vlhkosti vzduchu; použití neutralizátorů; uzemnění všech vodivých předmětů, elektrostatický svod podlah; spojení osoby s uzemněním; používání oblečení, výstroje z omezeně elektrizovatelných materiálů, zákaz nošení oděvů ze syntetických materiálů</t>
  </si>
  <si>
    <t>elektrocentrály</t>
  </si>
  <si>
    <t>zranění rukou pohybující se částí</t>
  </si>
  <si>
    <t>údržbu, čistění provádět za klidu soupravy EC; zajištění krytu v otevřené poloze proti uvolnění a pádu;</t>
  </si>
  <si>
    <t>přitlačení osoby soupravou EC;</t>
  </si>
  <si>
    <t>správné připojení podvozku k vozidlu, vzduchotlaké brzdy, pojistná lanka nebo řetězy apod.; před odpojením spustit opěrnou nohu, soupravu zajistit proti samovolnému pohybu zakládacími klíny;</t>
  </si>
  <si>
    <t>působení výfukových plynů</t>
  </si>
  <si>
    <t>v případě umístění EC v uzavřeném prostoru zajistit přívod a výměnu vzduchu a odvod výfukových plynů;</t>
  </si>
  <si>
    <t>zhmoždění ruky při startování</t>
  </si>
  <si>
    <t>při startování motoru EC potáhnout za madlo startovací šňůry, pak prudce zatáhnout; startovací šňůru neomotávat okolo ruky;</t>
  </si>
  <si>
    <t>popálení osoby</t>
  </si>
  <si>
    <t>nedotýkat se horkých dílů motoru, svíčky, nebo tlumiče pokud motor běží nebo bezprostředně po jeho vypnutí;</t>
  </si>
  <si>
    <t>vznícení benzínových par, požár</t>
  </si>
  <si>
    <t>umístění na vodorovném podkladu; dolévání paliva při zastaveném motoru, zákaz kouření a manipulace s otevřeným ohněm; nepřeplňovat nádrž; zbytky vyteklého paliva neprodleně likvidovat; před nastartováním vyčkat až se benzín vypaří a výpary vyvětrají; čistota motoru; neotvírat nádrž za chodu motoru nebo je-li motor horký</t>
  </si>
  <si>
    <t>popálení horkým motorovým olejem</t>
  </si>
  <si>
    <t>při výměně oleje starý horký olej vypouštět do připravené nádoby;</t>
  </si>
  <si>
    <t>v případě umístění EC v uzavřeném prostoru, místnosti apod. zajistit přívod a výměnu vzduchu a odvod výfukových plynů;</t>
  </si>
  <si>
    <t>ruční mářadí</t>
  </si>
  <si>
    <t>elektrické ruční nářadí</t>
  </si>
  <si>
    <t>zhmoždění ruky, vykloubení</t>
  </si>
  <si>
    <t>používat nářadí jen pro účely určené výrobcem, nepřetěžovat</t>
  </si>
  <si>
    <t>poruchy elektroinstalace</t>
  </si>
  <si>
    <t>vypnutí přístroje, provést opravu odborníkem, servisem nebo vyřadit, neodstraňovat kryty</t>
  </si>
  <si>
    <t>vyklouznutí, vysmeknutí nářadí z ruky</t>
  </si>
  <si>
    <t>řídit se dle návodu výrobce, používat vhodné OOPP, udržování suchých a čistých držadel</t>
  </si>
  <si>
    <t>namotání oděvu nebo vlasů</t>
  </si>
  <si>
    <t>nepoužívat volný oděv (rukávy zapnout), vlasy sepnout nebo skrýt (čepice), měnit nástroje,seřizovat jen je-li stroj v klidu</t>
  </si>
  <si>
    <t>ohrožení el.proudem</t>
  </si>
  <si>
    <t>prohlídky,revize, zkoušky, dokumentace, proškolení zaměstnanců, používat vhodné OOPP</t>
  </si>
  <si>
    <t>zranění odlétajícími částicemi</t>
  </si>
  <si>
    <t>používat vhodné OOPP ( brýle,štít…), vhodné a nepoškozené nástroje</t>
  </si>
  <si>
    <t>přilba, ochranné brýle, popř. obličejový štít, rukavice, ochranný oděv</t>
  </si>
  <si>
    <t>práce v blízkosti silničních komunikací</t>
  </si>
  <si>
    <t>práce v blízkosti vodních hladin</t>
  </si>
  <si>
    <t>Klimatické podmínky</t>
  </si>
  <si>
    <t>dopravní řád, výstražné značení, určení cest pro chůzi, zákaz pohybu v blízkosti silničních komunikací</t>
  </si>
  <si>
    <t>reflexní vesty</t>
  </si>
  <si>
    <t>stavební stroje</t>
  </si>
  <si>
    <t xml:space="preserve">pád osob   </t>
  </si>
  <si>
    <t>utonutí</t>
  </si>
  <si>
    <t>zajištění bezpečného pohybu a práce dle TP, zajištění ochrany proti pádu kolektivní ochranou, OOPP pro ochranu před utonutím, prostředky 1. pomoci vč. vyškolené osoby, vhodné plavidlo dle ZPP</t>
  </si>
  <si>
    <t>sjetí, pád a převrácení stroje</t>
  </si>
  <si>
    <t>vyznačení nebezpečných míst v blízkosti vodních hladin, ekologická havárie v případě úniku látek do vody (viz. REA)</t>
  </si>
  <si>
    <t>zátěž teplem</t>
  </si>
  <si>
    <t xml:space="preserve">přehřátí, úpal </t>
  </si>
  <si>
    <t>poskytování chladných nápojů, dodržování pitného režimu, přestávky v práci - schování se do stínu</t>
  </si>
  <si>
    <t>zátěž chladem</t>
  </si>
  <si>
    <t xml:space="preserve">prochladnutí zaměstnance při práci venku </t>
  </si>
  <si>
    <t>zajištění teplých nápojů, přestávky v práci - ohřátí</t>
  </si>
  <si>
    <t>OOPP pro práci v chladu</t>
  </si>
  <si>
    <t xml:space="preserve">snížení viditelnosti </t>
  </si>
  <si>
    <t>šero, tma</t>
  </si>
  <si>
    <t>zajištění dostatečného osvětlení, kontrola stavu svítidel</t>
  </si>
  <si>
    <t>staveniště</t>
  </si>
  <si>
    <t>podlahy a komunikace</t>
  </si>
  <si>
    <t>pád zaměstnanců na staveništi</t>
  </si>
  <si>
    <t>vhodná obuv, kontrola a údržba přístup.cest, označit překážky, nad 0,1m přechody, bezpečnostní opatření, značky a tabulky</t>
  </si>
  <si>
    <t>pracovní obuv, pracovní oděv</t>
  </si>
  <si>
    <t>propíchnutí chodidla (hřebíkem apod.)</t>
  </si>
  <si>
    <t xml:space="preserve">vhodná pracovní obuv, kontrola komunikací a jejich úklid </t>
  </si>
  <si>
    <t>schůdky, schody, plošiny, rampy</t>
  </si>
  <si>
    <t>budování dle příslušných ČSN, zábradlí, zajištění proti sklouznutí, vhodná obuv a pořádek</t>
  </si>
  <si>
    <t xml:space="preserve">zakopnutí, podvrtnutí nohy, naražení, zachycení o překážky </t>
  </si>
  <si>
    <t>odstranění komunikačních překážek, pevná obuv</t>
  </si>
  <si>
    <t>uklouznutí na blátivých, zasněžených a namrzlých staveništních komunikacích</t>
  </si>
  <si>
    <t>vhodná obuv, vhodná volba tras, určení a zřízení vstupů na stavbu, staveništních komunikací a přístupových cest, chodníků, čistění a udržování v zimě a za deště, v zimě odstraňování námrazy, sněhu, protiskluzový posyp</t>
  </si>
  <si>
    <t>pád osob do prohlubní, šachet</t>
  </si>
  <si>
    <t>řádně označeny, zakryty, ohrazeny, nebo střeženy (v prac.prostoru), osvětlení nebezpečných míst</t>
  </si>
  <si>
    <t>skladování materiálu</t>
  </si>
  <si>
    <t>práce na elektrickém zařízení</t>
  </si>
  <si>
    <t>ochrana proudovým chráničem, nulováním nebo zemněním s trvalou kontrolou izolačního stavu; připojení spotřebičů do zásuvek, které jsou jištěny jističi; při výskytu sebemenšího dotykového napětí vypnout hlavní jistič elektrocentrály, nedotýkat se kostry, zastavit EC; pravidelné revize el. zařízení EC, měření izolačního odporu izolace rozvaděče, izolačního stavu alternátoru,</t>
  </si>
  <si>
    <t>oprávnění pro řízení, školení řidičů; pravidla silničního provozu, bezpečnostní přestávky, pozornost, přiměřená rychlost atd.; zajištění odstaveného vozidla proti ujetí</t>
  </si>
  <si>
    <t>Ve vyhodnocení závažnosti rizika jsou hodnoty bodů následující :</t>
  </si>
  <si>
    <r>
      <t xml:space="preserve">Pravděpodobnost ohrožení : </t>
    </r>
    <r>
      <rPr>
        <b/>
        <sz val="11"/>
        <rFont val="Arial CE"/>
        <family val="2"/>
        <charset val="238"/>
      </rPr>
      <t>P</t>
    </r>
  </si>
  <si>
    <t>1.  Nepravděpodobná</t>
  </si>
  <si>
    <t>2.  Nahodilá</t>
  </si>
  <si>
    <t>3.  Pravděpodobná</t>
  </si>
  <si>
    <t>4.  Velmi pravděpodobná</t>
  </si>
  <si>
    <t>5.  Trvalá</t>
  </si>
  <si>
    <r>
      <t xml:space="preserve">Možné následky ohrožení : </t>
    </r>
    <r>
      <rPr>
        <b/>
        <sz val="11"/>
        <rFont val="Arial CE"/>
        <family val="2"/>
        <charset val="238"/>
      </rPr>
      <t>N</t>
    </r>
  </si>
  <si>
    <t>1.  Poranění bez pracovní neschopnosti</t>
  </si>
  <si>
    <t>3.  Závažnější pracovní úraz vyžadující hospitalizaci</t>
  </si>
  <si>
    <t>4.  Závažný pracovní úraz s trvalými následky</t>
  </si>
  <si>
    <t>5.  Smrtelný úraz</t>
  </si>
  <si>
    <r>
      <t xml:space="preserve">Znamená to tedy, že pokud je ve sloupci identifikace nebezpečí uveden text </t>
    </r>
    <r>
      <rPr>
        <b/>
        <sz val="11"/>
        <rFont val="Arial CE"/>
        <family val="2"/>
        <charset val="238"/>
      </rPr>
      <t>"zavalení, zasypání"</t>
    </r>
  </si>
  <si>
    <r>
      <t>"Bezpečnostní opatření"</t>
    </r>
    <r>
      <rPr>
        <sz val="11"/>
        <rFont val="Arial CE"/>
        <family val="2"/>
        <charset val="238"/>
      </rPr>
      <t xml:space="preserve"> uvedené v předposledním sloupci.</t>
    </r>
  </si>
  <si>
    <r>
      <t xml:space="preserve">Možné následky ohrožení </t>
    </r>
    <r>
      <rPr>
        <b/>
        <sz val="11"/>
        <rFont val="Arial CE"/>
        <family val="2"/>
        <charset val="238"/>
      </rPr>
      <t>"N"</t>
    </r>
    <r>
      <rPr>
        <sz val="11"/>
        <rFont val="Arial CE"/>
        <family val="2"/>
        <charset val="238"/>
      </rPr>
      <t xml:space="preserve">, pokud se neprovedou </t>
    </r>
    <r>
      <rPr>
        <b/>
        <sz val="11"/>
        <rFont val="Arial CE"/>
        <family val="2"/>
        <charset val="238"/>
      </rPr>
      <t>"Bezpečnostní opatření"</t>
    </r>
    <r>
      <rPr>
        <sz val="11"/>
        <rFont val="Arial CE"/>
        <family val="2"/>
        <charset val="238"/>
      </rPr>
      <t xml:space="preserve"> mohou sice </t>
    </r>
  </si>
  <si>
    <t xml:space="preserve">skončit drobným poraněním, ale může dojít i ke smrtelnému úrazu. Je zde tedy uvedeno bodové </t>
  </si>
  <si>
    <t>hodnocení  5.</t>
  </si>
  <si>
    <t>R - míra rizika</t>
  </si>
  <si>
    <t>H - hodnocení</t>
  </si>
  <si>
    <t>opatření</t>
  </si>
  <si>
    <t>1</t>
  </si>
  <si>
    <t>5</t>
  </si>
  <si>
    <t>akceptovatelná</t>
  </si>
  <si>
    <t>velmi nízká</t>
  </si>
  <si>
    <t>6</t>
  </si>
  <si>
    <t>10</t>
  </si>
  <si>
    <t>přijatelná</t>
  </si>
  <si>
    <t>nízká</t>
  </si>
  <si>
    <t>nápravné opatření</t>
  </si>
  <si>
    <t>11</t>
  </si>
  <si>
    <t>15</t>
  </si>
  <si>
    <t>nežádoucí</t>
  </si>
  <si>
    <t>střední</t>
  </si>
  <si>
    <t>16</t>
  </si>
  <si>
    <t>20</t>
  </si>
  <si>
    <t>velmi nežádoucí</t>
  </si>
  <si>
    <t>vysoká</t>
  </si>
  <si>
    <t>bezpečnostní opatření</t>
  </si>
  <si>
    <t>21</t>
  </si>
  <si>
    <t>25</t>
  </si>
  <si>
    <t>nepřijatelná</t>
  </si>
  <si>
    <t>velmi vysoká</t>
  </si>
  <si>
    <t>zastavení činnosti</t>
  </si>
  <si>
    <t>Druh činnosti</t>
  </si>
  <si>
    <t>Zdroj nebezpečí</t>
  </si>
  <si>
    <t>Identifikace nebezpečí</t>
  </si>
  <si>
    <r>
      <t xml:space="preserve">ohodnocen ve sloupci </t>
    </r>
    <r>
      <rPr>
        <b/>
        <sz val="11"/>
        <rFont val="Arial CE"/>
        <family val="2"/>
        <charset val="238"/>
      </rPr>
      <t>"P"</t>
    </r>
    <r>
      <rPr>
        <sz val="11"/>
        <rFont val="Arial CE"/>
        <family val="2"/>
        <charset val="238"/>
      </rPr>
      <t xml:space="preserve"> 3 body, je toto nebezpečí </t>
    </r>
    <r>
      <rPr>
        <b/>
        <sz val="11"/>
        <rFont val="Arial CE"/>
        <family val="2"/>
        <charset val="238"/>
      </rPr>
      <t>pravděpodobné</t>
    </r>
    <r>
      <rPr>
        <sz val="11"/>
        <rFont val="Arial CE"/>
        <family val="2"/>
        <charset val="238"/>
      </rPr>
      <t xml:space="preserve"> pokud se neprovedou</t>
    </r>
  </si>
  <si>
    <r>
      <t xml:space="preserve">Celkové hodnocení rizika"H" </t>
    </r>
    <r>
      <rPr>
        <sz val="11"/>
        <rFont val="Arial CE"/>
        <family val="2"/>
        <charset val="238"/>
      </rPr>
      <t>je stanoveno podle velikosti míry rizika dle následující tabulky za použití pomocné proměnné "R" - míra rizika: R  =  P x N</t>
    </r>
  </si>
  <si>
    <t xml:space="preserve">2.  Úraz s pracovní neschopností bez hospitalizace </t>
  </si>
  <si>
    <t xml:space="preserve">Czech Republic </t>
  </si>
  <si>
    <t>Identifikace a vyhodnocení rizik BOZP</t>
  </si>
  <si>
    <t>Argo Automatizace, s.r.o.</t>
  </si>
  <si>
    <t xml:space="preserve"> </t>
  </si>
  <si>
    <t>U vlečky 2, 617 00 Brno</t>
  </si>
  <si>
    <t>Osazení proměnného značení podjezdné výšky na mostech Baťova kanáu</t>
  </si>
  <si>
    <t>Vyhodnocení provedl: Ing. Zdeněk Kovář</t>
  </si>
  <si>
    <t>Zpracováno dne: 11.10.2020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</si>
</sst>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"/>
  </numFmts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b/>
      <sz val="2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 CE"/>
      <charset val="238"/>
    </font>
    <font>
      <sz val="10"/>
      <color rgb="FF000000"/>
      <name val="Arial CE"/>
      <charset val="238"/>
    </font>
    <font>
      <sz val="8"/>
      <color rgb="FF00000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164" fontId="6" fillId="0" borderId="0" applyFont="0" applyFill="0" applyBorder="0" applyAlignment="0" applyProtection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5" fillId="0" borderId="0" xfId="1" applyNumberFormat="1" applyFont="1"/>
    <xf numFmtId="49" fontId="4" fillId="0" borderId="0" xfId="1" applyNumberFormat="1" applyFont="1"/>
    <xf numFmtId="49" fontId="4" fillId="0" borderId="0" xfId="1" applyNumberFormat="1" applyFont="1" applyAlignment="1"/>
    <xf numFmtId="1" fontId="5" fillId="0" borderId="10" xfId="1" applyNumberFormat="1" applyFont="1" applyBorder="1" applyAlignment="1">
      <alignment horizontal="right"/>
    </xf>
    <xf numFmtId="49" fontId="5" fillId="0" borderId="11" xfId="1" applyNumberFormat="1" applyFont="1" applyBorder="1" applyAlignment="1">
      <alignment horizontal="center"/>
    </xf>
    <xf numFmtId="1" fontId="5" fillId="0" borderId="2" xfId="1" applyNumberFormat="1" applyFont="1" applyBorder="1" applyAlignment="1">
      <alignment horizontal="left"/>
    </xf>
    <xf numFmtId="1" fontId="5" fillId="0" borderId="15" xfId="1" applyNumberFormat="1" applyFont="1" applyBorder="1" applyAlignment="1">
      <alignment horizontal="right"/>
    </xf>
    <xf numFmtId="49" fontId="5" fillId="0" borderId="16" xfId="1" applyNumberFormat="1" applyFont="1" applyBorder="1" applyAlignment="1">
      <alignment horizontal="center"/>
    </xf>
    <xf numFmtId="1" fontId="5" fillId="0" borderId="17" xfId="1" applyNumberFormat="1" applyFont="1" applyBorder="1" applyAlignment="1">
      <alignment horizontal="left"/>
    </xf>
    <xf numFmtId="49" fontId="5" fillId="2" borderId="5" xfId="1" applyNumberFormat="1" applyFont="1" applyFill="1" applyBorder="1"/>
    <xf numFmtId="49" fontId="4" fillId="2" borderId="6" xfId="1" applyNumberFormat="1" applyFont="1" applyFill="1" applyBorder="1" applyAlignment="1">
      <alignment horizontal="center"/>
    </xf>
    <xf numFmtId="49" fontId="5" fillId="2" borderId="7" xfId="1" applyNumberFormat="1" applyFont="1" applyFill="1" applyBorder="1"/>
    <xf numFmtId="49" fontId="4" fillId="2" borderId="13" xfId="1" applyNumberFormat="1" applyFont="1" applyFill="1" applyBorder="1" applyAlignment="1">
      <alignment horizontal="center"/>
    </xf>
    <xf numFmtId="49" fontId="4" fillId="2" borderId="20" xfId="1" applyNumberFormat="1" applyFont="1" applyFill="1" applyBorder="1" applyAlignment="1">
      <alignment horizontal="center"/>
    </xf>
    <xf numFmtId="0" fontId="2" fillId="0" borderId="0" xfId="0" applyFont="1" applyAlignment="1">
      <alignment vertical="top"/>
    </xf>
    <xf numFmtId="49" fontId="5" fillId="0" borderId="0" xfId="1" applyNumberFormat="1" applyFont="1" applyAlignment="1"/>
    <xf numFmtId="0" fontId="0" fillId="0" borderId="0" xfId="0" applyAlignment="1"/>
    <xf numFmtId="0" fontId="9" fillId="0" borderId="0" xfId="0" applyFont="1"/>
    <xf numFmtId="0" fontId="10" fillId="0" borderId="0" xfId="0" applyFont="1"/>
    <xf numFmtId="0" fontId="11" fillId="0" borderId="0" xfId="0" applyFont="1"/>
    <xf numFmtId="49" fontId="12" fillId="0" borderId="0" xfId="1" applyNumberFormat="1" applyFont="1"/>
    <xf numFmtId="49" fontId="13" fillId="0" borderId="0" xfId="1" applyNumberFormat="1" applyFont="1"/>
    <xf numFmtId="49" fontId="14" fillId="0" borderId="0" xfId="1" applyNumberFormat="1" applyFont="1"/>
    <xf numFmtId="49" fontId="5" fillId="0" borderId="0" xfId="1" applyNumberFormat="1" applyFont="1" applyAlignment="1"/>
    <xf numFmtId="49" fontId="4" fillId="0" borderId="0" xfId="1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49" fontId="4" fillId="0" borderId="5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2" borderId="8" xfId="1" applyNumberFormat="1" applyFont="1" applyFill="1" applyBorder="1" applyAlignment="1">
      <alignment horizontal="center"/>
    </xf>
    <xf numFmtId="49" fontId="4" fillId="2" borderId="9" xfId="1" applyNumberFormat="1" applyFont="1" applyFill="1" applyBorder="1" applyAlignment="1">
      <alignment horizontal="center"/>
    </xf>
    <xf numFmtId="49" fontId="4" fillId="0" borderId="0" xfId="1" applyNumberFormat="1" applyFont="1" applyAlignment="1">
      <alignment horizontal="left"/>
    </xf>
    <xf numFmtId="49" fontId="5" fillId="0" borderId="18" xfId="1" applyNumberFormat="1" applyFont="1" applyBorder="1" applyAlignment="1">
      <alignment horizontal="center"/>
    </xf>
    <xf numFmtId="49" fontId="5" fillId="0" borderId="19" xfId="1" applyNumberFormat="1" applyFont="1" applyBorder="1" applyAlignment="1">
      <alignment horizontal="center"/>
    </xf>
    <xf numFmtId="49" fontId="5" fillId="2" borderId="18" xfId="1" applyNumberFormat="1" applyFont="1" applyFill="1" applyBorder="1" applyAlignment="1">
      <alignment horizontal="center"/>
    </xf>
    <xf numFmtId="49" fontId="5" fillId="2" borderId="21" xfId="1" applyNumberFormat="1" applyFont="1" applyFill="1" applyBorder="1" applyAlignment="1">
      <alignment horizontal="center"/>
    </xf>
    <xf numFmtId="49" fontId="5" fillId="2" borderId="20" xfId="1" applyNumberFormat="1" applyFont="1" applyFill="1" applyBorder="1" applyAlignment="1">
      <alignment horizontal="center"/>
    </xf>
    <xf numFmtId="0" fontId="7" fillId="0" borderId="0" xfId="1" applyNumberFormat="1" applyFont="1" applyAlignment="1">
      <alignment horizontal="center" vertical="center" wrapText="1"/>
    </xf>
    <xf numFmtId="49" fontId="5" fillId="0" borderId="1" xfId="1" applyNumberFormat="1" applyFont="1" applyBorder="1" applyAlignment="1">
      <alignment horizontal="center"/>
    </xf>
    <xf numFmtId="49" fontId="5" fillId="0" borderId="12" xfId="1" applyNumberFormat="1" applyFont="1" applyBorder="1" applyAlignment="1">
      <alignment horizontal="center"/>
    </xf>
    <xf numFmtId="49" fontId="5" fillId="2" borderId="1" xfId="1" applyNumberFormat="1" applyFont="1" applyFill="1" applyBorder="1" applyAlignment="1">
      <alignment horizontal="center"/>
    </xf>
    <xf numFmtId="49" fontId="5" fillId="2" borderId="14" xfId="1" applyNumberFormat="1" applyFont="1" applyFill="1" applyBorder="1" applyAlignment="1">
      <alignment horizontal="center"/>
    </xf>
    <xf numFmtId="49" fontId="5" fillId="2" borderId="13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</cellXfs>
  <cellStyles count="3">
    <cellStyle name="Euro" xfId="2"/>
    <cellStyle name="Normální" xfId="0" builtinId="0"/>
    <cellStyle name="normální_Stará rizika" xfId="1"/>
  </cellStyles>
  <dxfs count="1">
    <dxf>
      <font>
        <condense val="0"/>
        <extend val="0"/>
        <color auto="1"/>
      </font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171449</xdr:rowOff>
    </xdr:from>
    <xdr:to>
      <xdr:col>3</xdr:col>
      <xdr:colOff>415859</xdr:colOff>
      <xdr:row>2</xdr:row>
      <xdr:rowOff>95250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EB1C5205-ABE1-4AC7-88B6-7C3F13E84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71449"/>
          <a:ext cx="1339784" cy="304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K49"/>
  <sheetViews>
    <sheetView tabSelected="1" zoomScale="130" zoomScaleNormal="130" workbookViewId="0">
      <selection activeCell="G18" sqref="G18"/>
    </sheetView>
  </sheetViews>
  <sheetFormatPr defaultRowHeight="14.25" x14ac:dyDescent="0.2"/>
  <cols>
    <col min="1" max="1" width="4.42578125" style="7" customWidth="1"/>
    <col min="2" max="2" width="7.42578125" style="7" customWidth="1"/>
    <col min="3" max="3" width="2.42578125" style="7" customWidth="1"/>
    <col min="4" max="4" width="6.5703125" style="7" customWidth="1"/>
    <col min="5" max="5" width="11.28515625" style="7" customWidth="1"/>
    <col min="6" max="7" width="9.140625" style="7"/>
    <col min="8" max="8" width="9.5703125" style="7" customWidth="1"/>
    <col min="9" max="10" width="9.140625" style="7"/>
    <col min="11" max="11" width="21.28515625" style="7" customWidth="1"/>
    <col min="12" max="256" width="9.140625" style="7"/>
    <col min="257" max="257" width="6.140625" style="7" customWidth="1"/>
    <col min="258" max="258" width="7.42578125" style="7" customWidth="1"/>
    <col min="259" max="259" width="2.42578125" style="7" customWidth="1"/>
    <col min="260" max="260" width="6.5703125" style="7" customWidth="1"/>
    <col min="261" max="261" width="11.28515625" style="7" customWidth="1"/>
    <col min="262" max="263" width="9.140625" style="7"/>
    <col min="264" max="264" width="9.5703125" style="7" customWidth="1"/>
    <col min="265" max="266" width="9.140625" style="7"/>
    <col min="267" max="267" width="21.28515625" style="7" customWidth="1"/>
    <col min="268" max="512" width="9.140625" style="7"/>
    <col min="513" max="513" width="6.140625" style="7" customWidth="1"/>
    <col min="514" max="514" width="7.42578125" style="7" customWidth="1"/>
    <col min="515" max="515" width="2.42578125" style="7" customWidth="1"/>
    <col min="516" max="516" width="6.5703125" style="7" customWidth="1"/>
    <col min="517" max="517" width="11.28515625" style="7" customWidth="1"/>
    <col min="518" max="519" width="9.140625" style="7"/>
    <col min="520" max="520" width="9.5703125" style="7" customWidth="1"/>
    <col min="521" max="522" width="9.140625" style="7"/>
    <col min="523" max="523" width="21.28515625" style="7" customWidth="1"/>
    <col min="524" max="768" width="9.140625" style="7"/>
    <col min="769" max="769" width="6.140625" style="7" customWidth="1"/>
    <col min="770" max="770" width="7.42578125" style="7" customWidth="1"/>
    <col min="771" max="771" width="2.42578125" style="7" customWidth="1"/>
    <col min="772" max="772" width="6.5703125" style="7" customWidth="1"/>
    <col min="773" max="773" width="11.28515625" style="7" customWidth="1"/>
    <col min="774" max="775" width="9.140625" style="7"/>
    <col min="776" max="776" width="9.5703125" style="7" customWidth="1"/>
    <col min="777" max="778" width="9.140625" style="7"/>
    <col min="779" max="779" width="21.28515625" style="7" customWidth="1"/>
    <col min="780" max="1024" width="9.140625" style="7"/>
    <col min="1025" max="1025" width="6.140625" style="7" customWidth="1"/>
    <col min="1026" max="1026" width="7.42578125" style="7" customWidth="1"/>
    <col min="1027" max="1027" width="2.42578125" style="7" customWidth="1"/>
    <col min="1028" max="1028" width="6.5703125" style="7" customWidth="1"/>
    <col min="1029" max="1029" width="11.28515625" style="7" customWidth="1"/>
    <col min="1030" max="1031" width="9.140625" style="7"/>
    <col min="1032" max="1032" width="9.5703125" style="7" customWidth="1"/>
    <col min="1033" max="1034" width="9.140625" style="7"/>
    <col min="1035" max="1035" width="21.28515625" style="7" customWidth="1"/>
    <col min="1036" max="1280" width="9.140625" style="7"/>
    <col min="1281" max="1281" width="6.140625" style="7" customWidth="1"/>
    <col min="1282" max="1282" width="7.42578125" style="7" customWidth="1"/>
    <col min="1283" max="1283" width="2.42578125" style="7" customWidth="1"/>
    <col min="1284" max="1284" width="6.5703125" style="7" customWidth="1"/>
    <col min="1285" max="1285" width="11.28515625" style="7" customWidth="1"/>
    <col min="1286" max="1287" width="9.140625" style="7"/>
    <col min="1288" max="1288" width="9.5703125" style="7" customWidth="1"/>
    <col min="1289" max="1290" width="9.140625" style="7"/>
    <col min="1291" max="1291" width="21.28515625" style="7" customWidth="1"/>
    <col min="1292" max="1536" width="9.140625" style="7"/>
    <col min="1537" max="1537" width="6.140625" style="7" customWidth="1"/>
    <col min="1538" max="1538" width="7.42578125" style="7" customWidth="1"/>
    <col min="1539" max="1539" width="2.42578125" style="7" customWidth="1"/>
    <col min="1540" max="1540" width="6.5703125" style="7" customWidth="1"/>
    <col min="1541" max="1541" width="11.28515625" style="7" customWidth="1"/>
    <col min="1542" max="1543" width="9.140625" style="7"/>
    <col min="1544" max="1544" width="9.5703125" style="7" customWidth="1"/>
    <col min="1545" max="1546" width="9.140625" style="7"/>
    <col min="1547" max="1547" width="21.28515625" style="7" customWidth="1"/>
    <col min="1548" max="1792" width="9.140625" style="7"/>
    <col min="1793" max="1793" width="6.140625" style="7" customWidth="1"/>
    <col min="1794" max="1794" width="7.42578125" style="7" customWidth="1"/>
    <col min="1795" max="1795" width="2.42578125" style="7" customWidth="1"/>
    <col min="1796" max="1796" width="6.5703125" style="7" customWidth="1"/>
    <col min="1797" max="1797" width="11.28515625" style="7" customWidth="1"/>
    <col min="1798" max="1799" width="9.140625" style="7"/>
    <col min="1800" max="1800" width="9.5703125" style="7" customWidth="1"/>
    <col min="1801" max="1802" width="9.140625" style="7"/>
    <col min="1803" max="1803" width="21.28515625" style="7" customWidth="1"/>
    <col min="1804" max="2048" width="9.140625" style="7"/>
    <col min="2049" max="2049" width="6.140625" style="7" customWidth="1"/>
    <col min="2050" max="2050" width="7.42578125" style="7" customWidth="1"/>
    <col min="2051" max="2051" width="2.42578125" style="7" customWidth="1"/>
    <col min="2052" max="2052" width="6.5703125" style="7" customWidth="1"/>
    <col min="2053" max="2053" width="11.28515625" style="7" customWidth="1"/>
    <col min="2054" max="2055" width="9.140625" style="7"/>
    <col min="2056" max="2056" width="9.5703125" style="7" customWidth="1"/>
    <col min="2057" max="2058" width="9.140625" style="7"/>
    <col min="2059" max="2059" width="21.28515625" style="7" customWidth="1"/>
    <col min="2060" max="2304" width="9.140625" style="7"/>
    <col min="2305" max="2305" width="6.140625" style="7" customWidth="1"/>
    <col min="2306" max="2306" width="7.42578125" style="7" customWidth="1"/>
    <col min="2307" max="2307" width="2.42578125" style="7" customWidth="1"/>
    <col min="2308" max="2308" width="6.5703125" style="7" customWidth="1"/>
    <col min="2309" max="2309" width="11.28515625" style="7" customWidth="1"/>
    <col min="2310" max="2311" width="9.140625" style="7"/>
    <col min="2312" max="2312" width="9.5703125" style="7" customWidth="1"/>
    <col min="2313" max="2314" width="9.140625" style="7"/>
    <col min="2315" max="2315" width="21.28515625" style="7" customWidth="1"/>
    <col min="2316" max="2560" width="9.140625" style="7"/>
    <col min="2561" max="2561" width="6.140625" style="7" customWidth="1"/>
    <col min="2562" max="2562" width="7.42578125" style="7" customWidth="1"/>
    <col min="2563" max="2563" width="2.42578125" style="7" customWidth="1"/>
    <col min="2564" max="2564" width="6.5703125" style="7" customWidth="1"/>
    <col min="2565" max="2565" width="11.28515625" style="7" customWidth="1"/>
    <col min="2566" max="2567" width="9.140625" style="7"/>
    <col min="2568" max="2568" width="9.5703125" style="7" customWidth="1"/>
    <col min="2569" max="2570" width="9.140625" style="7"/>
    <col min="2571" max="2571" width="21.28515625" style="7" customWidth="1"/>
    <col min="2572" max="2816" width="9.140625" style="7"/>
    <col min="2817" max="2817" width="6.140625" style="7" customWidth="1"/>
    <col min="2818" max="2818" width="7.42578125" style="7" customWidth="1"/>
    <col min="2819" max="2819" width="2.42578125" style="7" customWidth="1"/>
    <col min="2820" max="2820" width="6.5703125" style="7" customWidth="1"/>
    <col min="2821" max="2821" width="11.28515625" style="7" customWidth="1"/>
    <col min="2822" max="2823" width="9.140625" style="7"/>
    <col min="2824" max="2824" width="9.5703125" style="7" customWidth="1"/>
    <col min="2825" max="2826" width="9.140625" style="7"/>
    <col min="2827" max="2827" width="21.28515625" style="7" customWidth="1"/>
    <col min="2828" max="3072" width="9.140625" style="7"/>
    <col min="3073" max="3073" width="6.140625" style="7" customWidth="1"/>
    <col min="3074" max="3074" width="7.42578125" style="7" customWidth="1"/>
    <col min="3075" max="3075" width="2.42578125" style="7" customWidth="1"/>
    <col min="3076" max="3076" width="6.5703125" style="7" customWidth="1"/>
    <col min="3077" max="3077" width="11.28515625" style="7" customWidth="1"/>
    <col min="3078" max="3079" width="9.140625" style="7"/>
    <col min="3080" max="3080" width="9.5703125" style="7" customWidth="1"/>
    <col min="3081" max="3082" width="9.140625" style="7"/>
    <col min="3083" max="3083" width="21.28515625" style="7" customWidth="1"/>
    <col min="3084" max="3328" width="9.140625" style="7"/>
    <col min="3329" max="3329" width="6.140625" style="7" customWidth="1"/>
    <col min="3330" max="3330" width="7.42578125" style="7" customWidth="1"/>
    <col min="3331" max="3331" width="2.42578125" style="7" customWidth="1"/>
    <col min="3332" max="3332" width="6.5703125" style="7" customWidth="1"/>
    <col min="3333" max="3333" width="11.28515625" style="7" customWidth="1"/>
    <col min="3334" max="3335" width="9.140625" style="7"/>
    <col min="3336" max="3336" width="9.5703125" style="7" customWidth="1"/>
    <col min="3337" max="3338" width="9.140625" style="7"/>
    <col min="3339" max="3339" width="21.28515625" style="7" customWidth="1"/>
    <col min="3340" max="3584" width="9.140625" style="7"/>
    <col min="3585" max="3585" width="6.140625" style="7" customWidth="1"/>
    <col min="3586" max="3586" width="7.42578125" style="7" customWidth="1"/>
    <col min="3587" max="3587" width="2.42578125" style="7" customWidth="1"/>
    <col min="3588" max="3588" width="6.5703125" style="7" customWidth="1"/>
    <col min="3589" max="3589" width="11.28515625" style="7" customWidth="1"/>
    <col min="3590" max="3591" width="9.140625" style="7"/>
    <col min="3592" max="3592" width="9.5703125" style="7" customWidth="1"/>
    <col min="3593" max="3594" width="9.140625" style="7"/>
    <col min="3595" max="3595" width="21.28515625" style="7" customWidth="1"/>
    <col min="3596" max="3840" width="9.140625" style="7"/>
    <col min="3841" max="3841" width="6.140625" style="7" customWidth="1"/>
    <col min="3842" max="3842" width="7.42578125" style="7" customWidth="1"/>
    <col min="3843" max="3843" width="2.42578125" style="7" customWidth="1"/>
    <col min="3844" max="3844" width="6.5703125" style="7" customWidth="1"/>
    <col min="3845" max="3845" width="11.28515625" style="7" customWidth="1"/>
    <col min="3846" max="3847" width="9.140625" style="7"/>
    <col min="3848" max="3848" width="9.5703125" style="7" customWidth="1"/>
    <col min="3849" max="3850" width="9.140625" style="7"/>
    <col min="3851" max="3851" width="21.28515625" style="7" customWidth="1"/>
    <col min="3852" max="4096" width="9.140625" style="7"/>
    <col min="4097" max="4097" width="6.140625" style="7" customWidth="1"/>
    <col min="4098" max="4098" width="7.42578125" style="7" customWidth="1"/>
    <col min="4099" max="4099" width="2.42578125" style="7" customWidth="1"/>
    <col min="4100" max="4100" width="6.5703125" style="7" customWidth="1"/>
    <col min="4101" max="4101" width="11.28515625" style="7" customWidth="1"/>
    <col min="4102" max="4103" width="9.140625" style="7"/>
    <col min="4104" max="4104" width="9.5703125" style="7" customWidth="1"/>
    <col min="4105" max="4106" width="9.140625" style="7"/>
    <col min="4107" max="4107" width="21.28515625" style="7" customWidth="1"/>
    <col min="4108" max="4352" width="9.140625" style="7"/>
    <col min="4353" max="4353" width="6.140625" style="7" customWidth="1"/>
    <col min="4354" max="4354" width="7.42578125" style="7" customWidth="1"/>
    <col min="4355" max="4355" width="2.42578125" style="7" customWidth="1"/>
    <col min="4356" max="4356" width="6.5703125" style="7" customWidth="1"/>
    <col min="4357" max="4357" width="11.28515625" style="7" customWidth="1"/>
    <col min="4358" max="4359" width="9.140625" style="7"/>
    <col min="4360" max="4360" width="9.5703125" style="7" customWidth="1"/>
    <col min="4361" max="4362" width="9.140625" style="7"/>
    <col min="4363" max="4363" width="21.28515625" style="7" customWidth="1"/>
    <col min="4364" max="4608" width="9.140625" style="7"/>
    <col min="4609" max="4609" width="6.140625" style="7" customWidth="1"/>
    <col min="4610" max="4610" width="7.42578125" style="7" customWidth="1"/>
    <col min="4611" max="4611" width="2.42578125" style="7" customWidth="1"/>
    <col min="4612" max="4612" width="6.5703125" style="7" customWidth="1"/>
    <col min="4613" max="4613" width="11.28515625" style="7" customWidth="1"/>
    <col min="4614" max="4615" width="9.140625" style="7"/>
    <col min="4616" max="4616" width="9.5703125" style="7" customWidth="1"/>
    <col min="4617" max="4618" width="9.140625" style="7"/>
    <col min="4619" max="4619" width="21.28515625" style="7" customWidth="1"/>
    <col min="4620" max="4864" width="9.140625" style="7"/>
    <col min="4865" max="4865" width="6.140625" style="7" customWidth="1"/>
    <col min="4866" max="4866" width="7.42578125" style="7" customWidth="1"/>
    <col min="4867" max="4867" width="2.42578125" style="7" customWidth="1"/>
    <col min="4868" max="4868" width="6.5703125" style="7" customWidth="1"/>
    <col min="4869" max="4869" width="11.28515625" style="7" customWidth="1"/>
    <col min="4870" max="4871" width="9.140625" style="7"/>
    <col min="4872" max="4872" width="9.5703125" style="7" customWidth="1"/>
    <col min="4873" max="4874" width="9.140625" style="7"/>
    <col min="4875" max="4875" width="21.28515625" style="7" customWidth="1"/>
    <col min="4876" max="5120" width="9.140625" style="7"/>
    <col min="5121" max="5121" width="6.140625" style="7" customWidth="1"/>
    <col min="5122" max="5122" width="7.42578125" style="7" customWidth="1"/>
    <col min="5123" max="5123" width="2.42578125" style="7" customWidth="1"/>
    <col min="5124" max="5124" width="6.5703125" style="7" customWidth="1"/>
    <col min="5125" max="5125" width="11.28515625" style="7" customWidth="1"/>
    <col min="5126" max="5127" width="9.140625" style="7"/>
    <col min="5128" max="5128" width="9.5703125" style="7" customWidth="1"/>
    <col min="5129" max="5130" width="9.140625" style="7"/>
    <col min="5131" max="5131" width="21.28515625" style="7" customWidth="1"/>
    <col min="5132" max="5376" width="9.140625" style="7"/>
    <col min="5377" max="5377" width="6.140625" style="7" customWidth="1"/>
    <col min="5378" max="5378" width="7.42578125" style="7" customWidth="1"/>
    <col min="5379" max="5379" width="2.42578125" style="7" customWidth="1"/>
    <col min="5380" max="5380" width="6.5703125" style="7" customWidth="1"/>
    <col min="5381" max="5381" width="11.28515625" style="7" customWidth="1"/>
    <col min="5382" max="5383" width="9.140625" style="7"/>
    <col min="5384" max="5384" width="9.5703125" style="7" customWidth="1"/>
    <col min="5385" max="5386" width="9.140625" style="7"/>
    <col min="5387" max="5387" width="21.28515625" style="7" customWidth="1"/>
    <col min="5388" max="5632" width="9.140625" style="7"/>
    <col min="5633" max="5633" width="6.140625" style="7" customWidth="1"/>
    <col min="5634" max="5634" width="7.42578125" style="7" customWidth="1"/>
    <col min="5635" max="5635" width="2.42578125" style="7" customWidth="1"/>
    <col min="5636" max="5636" width="6.5703125" style="7" customWidth="1"/>
    <col min="5637" max="5637" width="11.28515625" style="7" customWidth="1"/>
    <col min="5638" max="5639" width="9.140625" style="7"/>
    <col min="5640" max="5640" width="9.5703125" style="7" customWidth="1"/>
    <col min="5641" max="5642" width="9.140625" style="7"/>
    <col min="5643" max="5643" width="21.28515625" style="7" customWidth="1"/>
    <col min="5644" max="5888" width="9.140625" style="7"/>
    <col min="5889" max="5889" width="6.140625" style="7" customWidth="1"/>
    <col min="5890" max="5890" width="7.42578125" style="7" customWidth="1"/>
    <col min="5891" max="5891" width="2.42578125" style="7" customWidth="1"/>
    <col min="5892" max="5892" width="6.5703125" style="7" customWidth="1"/>
    <col min="5893" max="5893" width="11.28515625" style="7" customWidth="1"/>
    <col min="5894" max="5895" width="9.140625" style="7"/>
    <col min="5896" max="5896" width="9.5703125" style="7" customWidth="1"/>
    <col min="5897" max="5898" width="9.140625" style="7"/>
    <col min="5899" max="5899" width="21.28515625" style="7" customWidth="1"/>
    <col min="5900" max="6144" width="9.140625" style="7"/>
    <col min="6145" max="6145" width="6.140625" style="7" customWidth="1"/>
    <col min="6146" max="6146" width="7.42578125" style="7" customWidth="1"/>
    <col min="6147" max="6147" width="2.42578125" style="7" customWidth="1"/>
    <col min="6148" max="6148" width="6.5703125" style="7" customWidth="1"/>
    <col min="6149" max="6149" width="11.28515625" style="7" customWidth="1"/>
    <col min="6150" max="6151" width="9.140625" style="7"/>
    <col min="6152" max="6152" width="9.5703125" style="7" customWidth="1"/>
    <col min="6153" max="6154" width="9.140625" style="7"/>
    <col min="6155" max="6155" width="21.28515625" style="7" customWidth="1"/>
    <col min="6156" max="6400" width="9.140625" style="7"/>
    <col min="6401" max="6401" width="6.140625" style="7" customWidth="1"/>
    <col min="6402" max="6402" width="7.42578125" style="7" customWidth="1"/>
    <col min="6403" max="6403" width="2.42578125" style="7" customWidth="1"/>
    <col min="6404" max="6404" width="6.5703125" style="7" customWidth="1"/>
    <col min="6405" max="6405" width="11.28515625" style="7" customWidth="1"/>
    <col min="6406" max="6407" width="9.140625" style="7"/>
    <col min="6408" max="6408" width="9.5703125" style="7" customWidth="1"/>
    <col min="6409" max="6410" width="9.140625" style="7"/>
    <col min="6411" max="6411" width="21.28515625" style="7" customWidth="1"/>
    <col min="6412" max="6656" width="9.140625" style="7"/>
    <col min="6657" max="6657" width="6.140625" style="7" customWidth="1"/>
    <col min="6658" max="6658" width="7.42578125" style="7" customWidth="1"/>
    <col min="6659" max="6659" width="2.42578125" style="7" customWidth="1"/>
    <col min="6660" max="6660" width="6.5703125" style="7" customWidth="1"/>
    <col min="6661" max="6661" width="11.28515625" style="7" customWidth="1"/>
    <col min="6662" max="6663" width="9.140625" style="7"/>
    <col min="6664" max="6664" width="9.5703125" style="7" customWidth="1"/>
    <col min="6665" max="6666" width="9.140625" style="7"/>
    <col min="6667" max="6667" width="21.28515625" style="7" customWidth="1"/>
    <col min="6668" max="6912" width="9.140625" style="7"/>
    <col min="6913" max="6913" width="6.140625" style="7" customWidth="1"/>
    <col min="6914" max="6914" width="7.42578125" style="7" customWidth="1"/>
    <col min="6915" max="6915" width="2.42578125" style="7" customWidth="1"/>
    <col min="6916" max="6916" width="6.5703125" style="7" customWidth="1"/>
    <col min="6917" max="6917" width="11.28515625" style="7" customWidth="1"/>
    <col min="6918" max="6919" width="9.140625" style="7"/>
    <col min="6920" max="6920" width="9.5703125" style="7" customWidth="1"/>
    <col min="6921" max="6922" width="9.140625" style="7"/>
    <col min="6923" max="6923" width="21.28515625" style="7" customWidth="1"/>
    <col min="6924" max="7168" width="9.140625" style="7"/>
    <col min="7169" max="7169" width="6.140625" style="7" customWidth="1"/>
    <col min="7170" max="7170" width="7.42578125" style="7" customWidth="1"/>
    <col min="7171" max="7171" width="2.42578125" style="7" customWidth="1"/>
    <col min="7172" max="7172" width="6.5703125" style="7" customWidth="1"/>
    <col min="7173" max="7173" width="11.28515625" style="7" customWidth="1"/>
    <col min="7174" max="7175" width="9.140625" style="7"/>
    <col min="7176" max="7176" width="9.5703125" style="7" customWidth="1"/>
    <col min="7177" max="7178" width="9.140625" style="7"/>
    <col min="7179" max="7179" width="21.28515625" style="7" customWidth="1"/>
    <col min="7180" max="7424" width="9.140625" style="7"/>
    <col min="7425" max="7425" width="6.140625" style="7" customWidth="1"/>
    <col min="7426" max="7426" width="7.42578125" style="7" customWidth="1"/>
    <col min="7427" max="7427" width="2.42578125" style="7" customWidth="1"/>
    <col min="7428" max="7428" width="6.5703125" style="7" customWidth="1"/>
    <col min="7429" max="7429" width="11.28515625" style="7" customWidth="1"/>
    <col min="7430" max="7431" width="9.140625" style="7"/>
    <col min="7432" max="7432" width="9.5703125" style="7" customWidth="1"/>
    <col min="7433" max="7434" width="9.140625" style="7"/>
    <col min="7435" max="7435" width="21.28515625" style="7" customWidth="1"/>
    <col min="7436" max="7680" width="9.140625" style="7"/>
    <col min="7681" max="7681" width="6.140625" style="7" customWidth="1"/>
    <col min="7682" max="7682" width="7.42578125" style="7" customWidth="1"/>
    <col min="7683" max="7683" width="2.42578125" style="7" customWidth="1"/>
    <col min="7684" max="7684" width="6.5703125" style="7" customWidth="1"/>
    <col min="7685" max="7685" width="11.28515625" style="7" customWidth="1"/>
    <col min="7686" max="7687" width="9.140625" style="7"/>
    <col min="7688" max="7688" width="9.5703125" style="7" customWidth="1"/>
    <col min="7689" max="7690" width="9.140625" style="7"/>
    <col min="7691" max="7691" width="21.28515625" style="7" customWidth="1"/>
    <col min="7692" max="7936" width="9.140625" style="7"/>
    <col min="7937" max="7937" width="6.140625" style="7" customWidth="1"/>
    <col min="7938" max="7938" width="7.42578125" style="7" customWidth="1"/>
    <col min="7939" max="7939" width="2.42578125" style="7" customWidth="1"/>
    <col min="7940" max="7940" width="6.5703125" style="7" customWidth="1"/>
    <col min="7941" max="7941" width="11.28515625" style="7" customWidth="1"/>
    <col min="7942" max="7943" width="9.140625" style="7"/>
    <col min="7944" max="7944" width="9.5703125" style="7" customWidth="1"/>
    <col min="7945" max="7946" width="9.140625" style="7"/>
    <col min="7947" max="7947" width="21.28515625" style="7" customWidth="1"/>
    <col min="7948" max="8192" width="9.140625" style="7"/>
    <col min="8193" max="8193" width="6.140625" style="7" customWidth="1"/>
    <col min="8194" max="8194" width="7.42578125" style="7" customWidth="1"/>
    <col min="8195" max="8195" width="2.42578125" style="7" customWidth="1"/>
    <col min="8196" max="8196" width="6.5703125" style="7" customWidth="1"/>
    <col min="8197" max="8197" width="11.28515625" style="7" customWidth="1"/>
    <col min="8198" max="8199" width="9.140625" style="7"/>
    <col min="8200" max="8200" width="9.5703125" style="7" customWidth="1"/>
    <col min="8201" max="8202" width="9.140625" style="7"/>
    <col min="8203" max="8203" width="21.28515625" style="7" customWidth="1"/>
    <col min="8204" max="8448" width="9.140625" style="7"/>
    <col min="8449" max="8449" width="6.140625" style="7" customWidth="1"/>
    <col min="8450" max="8450" width="7.42578125" style="7" customWidth="1"/>
    <col min="8451" max="8451" width="2.42578125" style="7" customWidth="1"/>
    <col min="8452" max="8452" width="6.5703125" style="7" customWidth="1"/>
    <col min="8453" max="8453" width="11.28515625" style="7" customWidth="1"/>
    <col min="8454" max="8455" width="9.140625" style="7"/>
    <col min="8456" max="8456" width="9.5703125" style="7" customWidth="1"/>
    <col min="8457" max="8458" width="9.140625" style="7"/>
    <col min="8459" max="8459" width="21.28515625" style="7" customWidth="1"/>
    <col min="8460" max="8704" width="9.140625" style="7"/>
    <col min="8705" max="8705" width="6.140625" style="7" customWidth="1"/>
    <col min="8706" max="8706" width="7.42578125" style="7" customWidth="1"/>
    <col min="8707" max="8707" width="2.42578125" style="7" customWidth="1"/>
    <col min="8708" max="8708" width="6.5703125" style="7" customWidth="1"/>
    <col min="8709" max="8709" width="11.28515625" style="7" customWidth="1"/>
    <col min="8710" max="8711" width="9.140625" style="7"/>
    <col min="8712" max="8712" width="9.5703125" style="7" customWidth="1"/>
    <col min="8713" max="8714" width="9.140625" style="7"/>
    <col min="8715" max="8715" width="21.28515625" style="7" customWidth="1"/>
    <col min="8716" max="8960" width="9.140625" style="7"/>
    <col min="8961" max="8961" width="6.140625" style="7" customWidth="1"/>
    <col min="8962" max="8962" width="7.42578125" style="7" customWidth="1"/>
    <col min="8963" max="8963" width="2.42578125" style="7" customWidth="1"/>
    <col min="8964" max="8964" width="6.5703125" style="7" customWidth="1"/>
    <col min="8965" max="8965" width="11.28515625" style="7" customWidth="1"/>
    <col min="8966" max="8967" width="9.140625" style="7"/>
    <col min="8968" max="8968" width="9.5703125" style="7" customWidth="1"/>
    <col min="8969" max="8970" width="9.140625" style="7"/>
    <col min="8971" max="8971" width="21.28515625" style="7" customWidth="1"/>
    <col min="8972" max="9216" width="9.140625" style="7"/>
    <col min="9217" max="9217" width="6.140625" style="7" customWidth="1"/>
    <col min="9218" max="9218" width="7.42578125" style="7" customWidth="1"/>
    <col min="9219" max="9219" width="2.42578125" style="7" customWidth="1"/>
    <col min="9220" max="9220" width="6.5703125" style="7" customWidth="1"/>
    <col min="9221" max="9221" width="11.28515625" style="7" customWidth="1"/>
    <col min="9222" max="9223" width="9.140625" style="7"/>
    <col min="9224" max="9224" width="9.5703125" style="7" customWidth="1"/>
    <col min="9225" max="9226" width="9.140625" style="7"/>
    <col min="9227" max="9227" width="21.28515625" style="7" customWidth="1"/>
    <col min="9228" max="9472" width="9.140625" style="7"/>
    <col min="9473" max="9473" width="6.140625" style="7" customWidth="1"/>
    <col min="9474" max="9474" width="7.42578125" style="7" customWidth="1"/>
    <col min="9475" max="9475" width="2.42578125" style="7" customWidth="1"/>
    <col min="9476" max="9476" width="6.5703125" style="7" customWidth="1"/>
    <col min="9477" max="9477" width="11.28515625" style="7" customWidth="1"/>
    <col min="9478" max="9479" width="9.140625" style="7"/>
    <col min="9480" max="9480" width="9.5703125" style="7" customWidth="1"/>
    <col min="9481" max="9482" width="9.140625" style="7"/>
    <col min="9483" max="9483" width="21.28515625" style="7" customWidth="1"/>
    <col min="9484" max="9728" width="9.140625" style="7"/>
    <col min="9729" max="9729" width="6.140625" style="7" customWidth="1"/>
    <col min="9730" max="9730" width="7.42578125" style="7" customWidth="1"/>
    <col min="9731" max="9731" width="2.42578125" style="7" customWidth="1"/>
    <col min="9732" max="9732" width="6.5703125" style="7" customWidth="1"/>
    <col min="9733" max="9733" width="11.28515625" style="7" customWidth="1"/>
    <col min="9734" max="9735" width="9.140625" style="7"/>
    <col min="9736" max="9736" width="9.5703125" style="7" customWidth="1"/>
    <col min="9737" max="9738" width="9.140625" style="7"/>
    <col min="9739" max="9739" width="21.28515625" style="7" customWidth="1"/>
    <col min="9740" max="9984" width="9.140625" style="7"/>
    <col min="9985" max="9985" width="6.140625" style="7" customWidth="1"/>
    <col min="9986" max="9986" width="7.42578125" style="7" customWidth="1"/>
    <col min="9987" max="9987" width="2.42578125" style="7" customWidth="1"/>
    <col min="9988" max="9988" width="6.5703125" style="7" customWidth="1"/>
    <col min="9989" max="9989" width="11.28515625" style="7" customWidth="1"/>
    <col min="9990" max="9991" width="9.140625" style="7"/>
    <col min="9992" max="9992" width="9.5703125" style="7" customWidth="1"/>
    <col min="9993" max="9994" width="9.140625" style="7"/>
    <col min="9995" max="9995" width="21.28515625" style="7" customWidth="1"/>
    <col min="9996" max="10240" width="9.140625" style="7"/>
    <col min="10241" max="10241" width="6.140625" style="7" customWidth="1"/>
    <col min="10242" max="10242" width="7.42578125" style="7" customWidth="1"/>
    <col min="10243" max="10243" width="2.42578125" style="7" customWidth="1"/>
    <col min="10244" max="10244" width="6.5703125" style="7" customWidth="1"/>
    <col min="10245" max="10245" width="11.28515625" style="7" customWidth="1"/>
    <col min="10246" max="10247" width="9.140625" style="7"/>
    <col min="10248" max="10248" width="9.5703125" style="7" customWidth="1"/>
    <col min="10249" max="10250" width="9.140625" style="7"/>
    <col min="10251" max="10251" width="21.28515625" style="7" customWidth="1"/>
    <col min="10252" max="10496" width="9.140625" style="7"/>
    <col min="10497" max="10497" width="6.140625" style="7" customWidth="1"/>
    <col min="10498" max="10498" width="7.42578125" style="7" customWidth="1"/>
    <col min="10499" max="10499" width="2.42578125" style="7" customWidth="1"/>
    <col min="10500" max="10500" width="6.5703125" style="7" customWidth="1"/>
    <col min="10501" max="10501" width="11.28515625" style="7" customWidth="1"/>
    <col min="10502" max="10503" width="9.140625" style="7"/>
    <col min="10504" max="10504" width="9.5703125" style="7" customWidth="1"/>
    <col min="10505" max="10506" width="9.140625" style="7"/>
    <col min="10507" max="10507" width="21.28515625" style="7" customWidth="1"/>
    <col min="10508" max="10752" width="9.140625" style="7"/>
    <col min="10753" max="10753" width="6.140625" style="7" customWidth="1"/>
    <col min="10754" max="10754" width="7.42578125" style="7" customWidth="1"/>
    <col min="10755" max="10755" width="2.42578125" style="7" customWidth="1"/>
    <col min="10756" max="10756" width="6.5703125" style="7" customWidth="1"/>
    <col min="10757" max="10757" width="11.28515625" style="7" customWidth="1"/>
    <col min="10758" max="10759" width="9.140625" style="7"/>
    <col min="10760" max="10760" width="9.5703125" style="7" customWidth="1"/>
    <col min="10761" max="10762" width="9.140625" style="7"/>
    <col min="10763" max="10763" width="21.28515625" style="7" customWidth="1"/>
    <col min="10764" max="11008" width="9.140625" style="7"/>
    <col min="11009" max="11009" width="6.140625" style="7" customWidth="1"/>
    <col min="11010" max="11010" width="7.42578125" style="7" customWidth="1"/>
    <col min="11011" max="11011" width="2.42578125" style="7" customWidth="1"/>
    <col min="11012" max="11012" width="6.5703125" style="7" customWidth="1"/>
    <col min="11013" max="11013" width="11.28515625" style="7" customWidth="1"/>
    <col min="11014" max="11015" width="9.140625" style="7"/>
    <col min="11016" max="11016" width="9.5703125" style="7" customWidth="1"/>
    <col min="11017" max="11018" width="9.140625" style="7"/>
    <col min="11019" max="11019" width="21.28515625" style="7" customWidth="1"/>
    <col min="11020" max="11264" width="9.140625" style="7"/>
    <col min="11265" max="11265" width="6.140625" style="7" customWidth="1"/>
    <col min="11266" max="11266" width="7.42578125" style="7" customWidth="1"/>
    <col min="11267" max="11267" width="2.42578125" style="7" customWidth="1"/>
    <col min="11268" max="11268" width="6.5703125" style="7" customWidth="1"/>
    <col min="11269" max="11269" width="11.28515625" style="7" customWidth="1"/>
    <col min="11270" max="11271" width="9.140625" style="7"/>
    <col min="11272" max="11272" width="9.5703125" style="7" customWidth="1"/>
    <col min="11273" max="11274" width="9.140625" style="7"/>
    <col min="11275" max="11275" width="21.28515625" style="7" customWidth="1"/>
    <col min="11276" max="11520" width="9.140625" style="7"/>
    <col min="11521" max="11521" width="6.140625" style="7" customWidth="1"/>
    <col min="11522" max="11522" width="7.42578125" style="7" customWidth="1"/>
    <col min="11523" max="11523" width="2.42578125" style="7" customWidth="1"/>
    <col min="11524" max="11524" width="6.5703125" style="7" customWidth="1"/>
    <col min="11525" max="11525" width="11.28515625" style="7" customWidth="1"/>
    <col min="11526" max="11527" width="9.140625" style="7"/>
    <col min="11528" max="11528" width="9.5703125" style="7" customWidth="1"/>
    <col min="11529" max="11530" width="9.140625" style="7"/>
    <col min="11531" max="11531" width="21.28515625" style="7" customWidth="1"/>
    <col min="11532" max="11776" width="9.140625" style="7"/>
    <col min="11777" max="11777" width="6.140625" style="7" customWidth="1"/>
    <col min="11778" max="11778" width="7.42578125" style="7" customWidth="1"/>
    <col min="11779" max="11779" width="2.42578125" style="7" customWidth="1"/>
    <col min="11780" max="11780" width="6.5703125" style="7" customWidth="1"/>
    <col min="11781" max="11781" width="11.28515625" style="7" customWidth="1"/>
    <col min="11782" max="11783" width="9.140625" style="7"/>
    <col min="11784" max="11784" width="9.5703125" style="7" customWidth="1"/>
    <col min="11785" max="11786" width="9.140625" style="7"/>
    <col min="11787" max="11787" width="21.28515625" style="7" customWidth="1"/>
    <col min="11788" max="12032" width="9.140625" style="7"/>
    <col min="12033" max="12033" width="6.140625" style="7" customWidth="1"/>
    <col min="12034" max="12034" width="7.42578125" style="7" customWidth="1"/>
    <col min="12035" max="12035" width="2.42578125" style="7" customWidth="1"/>
    <col min="12036" max="12036" width="6.5703125" style="7" customWidth="1"/>
    <col min="12037" max="12037" width="11.28515625" style="7" customWidth="1"/>
    <col min="12038" max="12039" width="9.140625" style="7"/>
    <col min="12040" max="12040" width="9.5703125" style="7" customWidth="1"/>
    <col min="12041" max="12042" width="9.140625" style="7"/>
    <col min="12043" max="12043" width="21.28515625" style="7" customWidth="1"/>
    <col min="12044" max="12288" width="9.140625" style="7"/>
    <col min="12289" max="12289" width="6.140625" style="7" customWidth="1"/>
    <col min="12290" max="12290" width="7.42578125" style="7" customWidth="1"/>
    <col min="12291" max="12291" width="2.42578125" style="7" customWidth="1"/>
    <col min="12292" max="12292" width="6.5703125" style="7" customWidth="1"/>
    <col min="12293" max="12293" width="11.28515625" style="7" customWidth="1"/>
    <col min="12294" max="12295" width="9.140625" style="7"/>
    <col min="12296" max="12296" width="9.5703125" style="7" customWidth="1"/>
    <col min="12297" max="12298" width="9.140625" style="7"/>
    <col min="12299" max="12299" width="21.28515625" style="7" customWidth="1"/>
    <col min="12300" max="12544" width="9.140625" style="7"/>
    <col min="12545" max="12545" width="6.140625" style="7" customWidth="1"/>
    <col min="12546" max="12546" width="7.42578125" style="7" customWidth="1"/>
    <col min="12547" max="12547" width="2.42578125" style="7" customWidth="1"/>
    <col min="12548" max="12548" width="6.5703125" style="7" customWidth="1"/>
    <col min="12549" max="12549" width="11.28515625" style="7" customWidth="1"/>
    <col min="12550" max="12551" width="9.140625" style="7"/>
    <col min="12552" max="12552" width="9.5703125" style="7" customWidth="1"/>
    <col min="12553" max="12554" width="9.140625" style="7"/>
    <col min="12555" max="12555" width="21.28515625" style="7" customWidth="1"/>
    <col min="12556" max="12800" width="9.140625" style="7"/>
    <col min="12801" max="12801" width="6.140625" style="7" customWidth="1"/>
    <col min="12802" max="12802" width="7.42578125" style="7" customWidth="1"/>
    <col min="12803" max="12803" width="2.42578125" style="7" customWidth="1"/>
    <col min="12804" max="12804" width="6.5703125" style="7" customWidth="1"/>
    <col min="12805" max="12805" width="11.28515625" style="7" customWidth="1"/>
    <col min="12806" max="12807" width="9.140625" style="7"/>
    <col min="12808" max="12808" width="9.5703125" style="7" customWidth="1"/>
    <col min="12809" max="12810" width="9.140625" style="7"/>
    <col min="12811" max="12811" width="21.28515625" style="7" customWidth="1"/>
    <col min="12812" max="13056" width="9.140625" style="7"/>
    <col min="13057" max="13057" width="6.140625" style="7" customWidth="1"/>
    <col min="13058" max="13058" width="7.42578125" style="7" customWidth="1"/>
    <col min="13059" max="13059" width="2.42578125" style="7" customWidth="1"/>
    <col min="13060" max="13060" width="6.5703125" style="7" customWidth="1"/>
    <col min="13061" max="13061" width="11.28515625" style="7" customWidth="1"/>
    <col min="13062" max="13063" width="9.140625" style="7"/>
    <col min="13064" max="13064" width="9.5703125" style="7" customWidth="1"/>
    <col min="13065" max="13066" width="9.140625" style="7"/>
    <col min="13067" max="13067" width="21.28515625" style="7" customWidth="1"/>
    <col min="13068" max="13312" width="9.140625" style="7"/>
    <col min="13313" max="13313" width="6.140625" style="7" customWidth="1"/>
    <col min="13314" max="13314" width="7.42578125" style="7" customWidth="1"/>
    <col min="13315" max="13315" width="2.42578125" style="7" customWidth="1"/>
    <col min="13316" max="13316" width="6.5703125" style="7" customWidth="1"/>
    <col min="13317" max="13317" width="11.28515625" style="7" customWidth="1"/>
    <col min="13318" max="13319" width="9.140625" style="7"/>
    <col min="13320" max="13320" width="9.5703125" style="7" customWidth="1"/>
    <col min="13321" max="13322" width="9.140625" style="7"/>
    <col min="13323" max="13323" width="21.28515625" style="7" customWidth="1"/>
    <col min="13324" max="13568" width="9.140625" style="7"/>
    <col min="13569" max="13569" width="6.140625" style="7" customWidth="1"/>
    <col min="13570" max="13570" width="7.42578125" style="7" customWidth="1"/>
    <col min="13571" max="13571" width="2.42578125" style="7" customWidth="1"/>
    <col min="13572" max="13572" width="6.5703125" style="7" customWidth="1"/>
    <col min="13573" max="13573" width="11.28515625" style="7" customWidth="1"/>
    <col min="13574" max="13575" width="9.140625" style="7"/>
    <col min="13576" max="13576" width="9.5703125" style="7" customWidth="1"/>
    <col min="13577" max="13578" width="9.140625" style="7"/>
    <col min="13579" max="13579" width="21.28515625" style="7" customWidth="1"/>
    <col min="13580" max="13824" width="9.140625" style="7"/>
    <col min="13825" max="13825" width="6.140625" style="7" customWidth="1"/>
    <col min="13826" max="13826" width="7.42578125" style="7" customWidth="1"/>
    <col min="13827" max="13827" width="2.42578125" style="7" customWidth="1"/>
    <col min="13828" max="13828" width="6.5703125" style="7" customWidth="1"/>
    <col min="13829" max="13829" width="11.28515625" style="7" customWidth="1"/>
    <col min="13830" max="13831" width="9.140625" style="7"/>
    <col min="13832" max="13832" width="9.5703125" style="7" customWidth="1"/>
    <col min="13833" max="13834" width="9.140625" style="7"/>
    <col min="13835" max="13835" width="21.28515625" style="7" customWidth="1"/>
    <col min="13836" max="14080" width="9.140625" style="7"/>
    <col min="14081" max="14081" width="6.140625" style="7" customWidth="1"/>
    <col min="14082" max="14082" width="7.42578125" style="7" customWidth="1"/>
    <col min="14083" max="14083" width="2.42578125" style="7" customWidth="1"/>
    <col min="14084" max="14084" width="6.5703125" style="7" customWidth="1"/>
    <col min="14085" max="14085" width="11.28515625" style="7" customWidth="1"/>
    <col min="14086" max="14087" width="9.140625" style="7"/>
    <col min="14088" max="14088" width="9.5703125" style="7" customWidth="1"/>
    <col min="14089" max="14090" width="9.140625" style="7"/>
    <col min="14091" max="14091" width="21.28515625" style="7" customWidth="1"/>
    <col min="14092" max="14336" width="9.140625" style="7"/>
    <col min="14337" max="14337" width="6.140625" style="7" customWidth="1"/>
    <col min="14338" max="14338" width="7.42578125" style="7" customWidth="1"/>
    <col min="14339" max="14339" width="2.42578125" style="7" customWidth="1"/>
    <col min="14340" max="14340" width="6.5703125" style="7" customWidth="1"/>
    <col min="14341" max="14341" width="11.28515625" style="7" customWidth="1"/>
    <col min="14342" max="14343" width="9.140625" style="7"/>
    <col min="14344" max="14344" width="9.5703125" style="7" customWidth="1"/>
    <col min="14345" max="14346" width="9.140625" style="7"/>
    <col min="14347" max="14347" width="21.28515625" style="7" customWidth="1"/>
    <col min="14348" max="14592" width="9.140625" style="7"/>
    <col min="14593" max="14593" width="6.140625" style="7" customWidth="1"/>
    <col min="14594" max="14594" width="7.42578125" style="7" customWidth="1"/>
    <col min="14595" max="14595" width="2.42578125" style="7" customWidth="1"/>
    <col min="14596" max="14596" width="6.5703125" style="7" customWidth="1"/>
    <col min="14597" max="14597" width="11.28515625" style="7" customWidth="1"/>
    <col min="14598" max="14599" width="9.140625" style="7"/>
    <col min="14600" max="14600" width="9.5703125" style="7" customWidth="1"/>
    <col min="14601" max="14602" width="9.140625" style="7"/>
    <col min="14603" max="14603" width="21.28515625" style="7" customWidth="1"/>
    <col min="14604" max="14848" width="9.140625" style="7"/>
    <col min="14849" max="14849" width="6.140625" style="7" customWidth="1"/>
    <col min="14850" max="14850" width="7.42578125" style="7" customWidth="1"/>
    <col min="14851" max="14851" width="2.42578125" style="7" customWidth="1"/>
    <col min="14852" max="14852" width="6.5703125" style="7" customWidth="1"/>
    <col min="14853" max="14853" width="11.28515625" style="7" customWidth="1"/>
    <col min="14854" max="14855" width="9.140625" style="7"/>
    <col min="14856" max="14856" width="9.5703125" style="7" customWidth="1"/>
    <col min="14857" max="14858" width="9.140625" style="7"/>
    <col min="14859" max="14859" width="21.28515625" style="7" customWidth="1"/>
    <col min="14860" max="15104" width="9.140625" style="7"/>
    <col min="15105" max="15105" width="6.140625" style="7" customWidth="1"/>
    <col min="15106" max="15106" width="7.42578125" style="7" customWidth="1"/>
    <col min="15107" max="15107" width="2.42578125" style="7" customWidth="1"/>
    <col min="15108" max="15108" width="6.5703125" style="7" customWidth="1"/>
    <col min="15109" max="15109" width="11.28515625" style="7" customWidth="1"/>
    <col min="15110" max="15111" width="9.140625" style="7"/>
    <col min="15112" max="15112" width="9.5703125" style="7" customWidth="1"/>
    <col min="15113" max="15114" width="9.140625" style="7"/>
    <col min="15115" max="15115" width="21.28515625" style="7" customWidth="1"/>
    <col min="15116" max="15360" width="9.140625" style="7"/>
    <col min="15361" max="15361" width="6.140625" style="7" customWidth="1"/>
    <col min="15362" max="15362" width="7.42578125" style="7" customWidth="1"/>
    <col min="15363" max="15363" width="2.42578125" style="7" customWidth="1"/>
    <col min="15364" max="15364" width="6.5703125" style="7" customWidth="1"/>
    <col min="15365" max="15365" width="11.28515625" style="7" customWidth="1"/>
    <col min="15366" max="15367" width="9.140625" style="7"/>
    <col min="15368" max="15368" width="9.5703125" style="7" customWidth="1"/>
    <col min="15369" max="15370" width="9.140625" style="7"/>
    <col min="15371" max="15371" width="21.28515625" style="7" customWidth="1"/>
    <col min="15372" max="15616" width="9.140625" style="7"/>
    <col min="15617" max="15617" width="6.140625" style="7" customWidth="1"/>
    <col min="15618" max="15618" width="7.42578125" style="7" customWidth="1"/>
    <col min="15619" max="15619" width="2.42578125" style="7" customWidth="1"/>
    <col min="15620" max="15620" width="6.5703125" style="7" customWidth="1"/>
    <col min="15621" max="15621" width="11.28515625" style="7" customWidth="1"/>
    <col min="15622" max="15623" width="9.140625" style="7"/>
    <col min="15624" max="15624" width="9.5703125" style="7" customWidth="1"/>
    <col min="15625" max="15626" width="9.140625" style="7"/>
    <col min="15627" max="15627" width="21.28515625" style="7" customWidth="1"/>
    <col min="15628" max="15872" width="9.140625" style="7"/>
    <col min="15873" max="15873" width="6.140625" style="7" customWidth="1"/>
    <col min="15874" max="15874" width="7.42578125" style="7" customWidth="1"/>
    <col min="15875" max="15875" width="2.42578125" style="7" customWidth="1"/>
    <col min="15876" max="15876" width="6.5703125" style="7" customWidth="1"/>
    <col min="15877" max="15877" width="11.28515625" style="7" customWidth="1"/>
    <col min="15878" max="15879" width="9.140625" style="7"/>
    <col min="15880" max="15880" width="9.5703125" style="7" customWidth="1"/>
    <col min="15881" max="15882" width="9.140625" style="7"/>
    <col min="15883" max="15883" width="21.28515625" style="7" customWidth="1"/>
    <col min="15884" max="16128" width="9.140625" style="7"/>
    <col min="16129" max="16129" width="6.140625" style="7" customWidth="1"/>
    <col min="16130" max="16130" width="7.42578125" style="7" customWidth="1"/>
    <col min="16131" max="16131" width="2.42578125" style="7" customWidth="1"/>
    <col min="16132" max="16132" width="6.5703125" style="7" customWidth="1"/>
    <col min="16133" max="16133" width="11.28515625" style="7" customWidth="1"/>
    <col min="16134" max="16135" width="9.140625" style="7"/>
    <col min="16136" max="16136" width="9.5703125" style="7" customWidth="1"/>
    <col min="16137" max="16138" width="9.140625" style="7"/>
    <col min="16139" max="16139" width="21.28515625" style="7" customWidth="1"/>
    <col min="16140" max="16384" width="9.140625" style="7"/>
  </cols>
  <sheetData>
    <row r="1" spans="2:11" ht="15" x14ac:dyDescent="0.25">
      <c r="E1" s="24" t="s">
        <v>305</v>
      </c>
      <c r="G1"/>
      <c r="H1"/>
      <c r="I1"/>
    </row>
    <row r="2" spans="2:11" ht="15" x14ac:dyDescent="0.25">
      <c r="C2" s="7" t="s">
        <v>306</v>
      </c>
      <c r="E2" s="25" t="s">
        <v>307</v>
      </c>
      <c r="G2"/>
      <c r="H2"/>
      <c r="I2"/>
    </row>
    <row r="3" spans="2:11" ht="15" x14ac:dyDescent="0.25">
      <c r="E3" s="25" t="s">
        <v>303</v>
      </c>
      <c r="G3"/>
      <c r="H3"/>
      <c r="I3"/>
      <c r="J3" s="23"/>
      <c r="K3" s="23"/>
    </row>
    <row r="4" spans="2:11" ht="13.5" customHeight="1" x14ac:dyDescent="0.25">
      <c r="E4" s="26"/>
      <c r="G4"/>
      <c r="H4"/>
      <c r="I4"/>
      <c r="J4" s="23"/>
      <c r="K4" s="23"/>
    </row>
    <row r="5" spans="2:11" ht="21" customHeight="1" x14ac:dyDescent="0.25">
      <c r="F5" s="26"/>
      <c r="G5"/>
      <c r="H5"/>
      <c r="I5"/>
      <c r="J5" s="23"/>
      <c r="K5" s="23"/>
    </row>
    <row r="6" spans="2:11" ht="33.75" customHeight="1" x14ac:dyDescent="0.2">
      <c r="B6" s="43" t="s">
        <v>304</v>
      </c>
      <c r="C6" s="43"/>
      <c r="D6" s="43"/>
      <c r="E6" s="43"/>
      <c r="F6" s="43"/>
      <c r="G6" s="43"/>
      <c r="H6" s="43"/>
      <c r="I6" s="43"/>
      <c r="J6" s="43"/>
      <c r="K6" s="43"/>
    </row>
    <row r="7" spans="2:11" ht="15.75" x14ac:dyDescent="0.25">
      <c r="B7" s="27" t="s">
        <v>308</v>
      </c>
      <c r="C7" s="28"/>
      <c r="D7" s="28"/>
      <c r="E7" s="28"/>
      <c r="F7" s="28"/>
      <c r="G7" s="28"/>
      <c r="H7" s="28"/>
      <c r="I7" s="28"/>
      <c r="J7" s="28"/>
      <c r="K7" s="28"/>
    </row>
    <row r="8" spans="2:11" ht="15" x14ac:dyDescent="0.25">
      <c r="B8" s="29"/>
      <c r="C8" s="28"/>
      <c r="D8" s="28"/>
      <c r="E8" s="28"/>
      <c r="F8" s="28"/>
      <c r="G8" s="28"/>
      <c r="H8" s="28"/>
      <c r="I8" s="28"/>
      <c r="J8" s="28"/>
      <c r="K8" s="28"/>
    </row>
    <row r="9" spans="2:11" x14ac:dyDescent="0.2"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2:11" x14ac:dyDescent="0.2"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2:11" x14ac:dyDescent="0.2">
      <c r="B11" s="30" t="s">
        <v>254</v>
      </c>
      <c r="C11" s="30"/>
      <c r="D11" s="30"/>
      <c r="E11" s="30"/>
      <c r="F11" s="30"/>
      <c r="G11" s="30"/>
      <c r="H11" s="30"/>
      <c r="I11" s="30"/>
      <c r="J11" s="30"/>
      <c r="K11" s="30"/>
    </row>
    <row r="13" spans="2:11" ht="15" x14ac:dyDescent="0.25">
      <c r="B13" s="30" t="s">
        <v>255</v>
      </c>
      <c r="C13" s="30"/>
      <c r="D13" s="30"/>
      <c r="E13" s="30"/>
      <c r="F13" s="30"/>
      <c r="G13" s="8"/>
    </row>
    <row r="15" spans="2:11" ht="15" x14ac:dyDescent="0.25">
      <c r="B15" s="9" t="s">
        <v>256</v>
      </c>
      <c r="C15" s="9"/>
      <c r="D15" s="9"/>
      <c r="E15" s="9"/>
    </row>
    <row r="16" spans="2:11" ht="15" x14ac:dyDescent="0.25">
      <c r="B16" s="9" t="s">
        <v>257</v>
      </c>
      <c r="C16" s="9"/>
      <c r="E16" s="9"/>
    </row>
    <row r="17" spans="2:11" ht="15" x14ac:dyDescent="0.25">
      <c r="B17" s="9" t="s">
        <v>258</v>
      </c>
      <c r="C17" s="9"/>
      <c r="D17" s="9"/>
      <c r="E17" s="9"/>
    </row>
    <row r="18" spans="2:11" ht="15" x14ac:dyDescent="0.25">
      <c r="B18" s="9" t="s">
        <v>259</v>
      </c>
      <c r="C18" s="9"/>
      <c r="D18" s="9"/>
      <c r="E18" s="9"/>
      <c r="F18" s="9"/>
    </row>
    <row r="19" spans="2:11" ht="15" x14ac:dyDescent="0.25">
      <c r="B19" s="9" t="s">
        <v>260</v>
      </c>
      <c r="C19" s="9"/>
      <c r="D19" s="9"/>
      <c r="E19" s="9"/>
    </row>
    <row r="21" spans="2:11" ht="15" x14ac:dyDescent="0.25">
      <c r="B21" s="30" t="s">
        <v>261</v>
      </c>
      <c r="C21" s="30"/>
      <c r="D21" s="30"/>
      <c r="E21" s="30"/>
      <c r="F21" s="30"/>
      <c r="G21" s="8"/>
    </row>
    <row r="23" spans="2:11" ht="15" x14ac:dyDescent="0.25">
      <c r="B23" s="9" t="s">
        <v>262</v>
      </c>
      <c r="C23" s="9"/>
      <c r="D23" s="9"/>
      <c r="E23" s="9"/>
      <c r="F23" s="9"/>
      <c r="G23" s="9"/>
    </row>
    <row r="24" spans="2:11" ht="15" x14ac:dyDescent="0.25">
      <c r="B24" s="9" t="s">
        <v>302</v>
      </c>
      <c r="C24" s="9"/>
      <c r="D24" s="9"/>
      <c r="E24" s="9"/>
      <c r="F24" s="9"/>
      <c r="G24" s="9"/>
      <c r="H24" s="9"/>
    </row>
    <row r="25" spans="2:11" ht="15" x14ac:dyDescent="0.25">
      <c r="B25" s="9" t="s">
        <v>263</v>
      </c>
      <c r="C25" s="9"/>
      <c r="D25" s="9"/>
      <c r="E25" s="9"/>
      <c r="F25" s="9"/>
      <c r="G25" s="9"/>
      <c r="H25" s="9"/>
      <c r="I25" s="9"/>
    </row>
    <row r="26" spans="2:11" ht="15" x14ac:dyDescent="0.25">
      <c r="B26" s="9" t="s">
        <v>264</v>
      </c>
      <c r="C26" s="9"/>
      <c r="D26" s="9"/>
      <c r="E26" s="9"/>
      <c r="F26" s="9"/>
      <c r="G26" s="9"/>
      <c r="H26" s="9"/>
    </row>
    <row r="27" spans="2:11" ht="15" x14ac:dyDescent="0.25">
      <c r="B27" s="9" t="s">
        <v>265</v>
      </c>
      <c r="C27" s="9"/>
      <c r="D27" s="9"/>
      <c r="E27" s="9"/>
      <c r="F27" s="9"/>
      <c r="G27" s="9"/>
    </row>
    <row r="29" spans="2:11" ht="15" x14ac:dyDescent="0.25">
      <c r="B29" s="30" t="s">
        <v>266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2:11" ht="15" x14ac:dyDescent="0.25">
      <c r="B30" s="30" t="s">
        <v>300</v>
      </c>
      <c r="C30" s="30"/>
      <c r="D30" s="30"/>
      <c r="E30" s="30"/>
      <c r="F30" s="30"/>
      <c r="G30" s="30"/>
      <c r="H30" s="30"/>
      <c r="I30" s="30"/>
      <c r="J30" s="30"/>
      <c r="K30" s="30"/>
    </row>
    <row r="31" spans="2:11" ht="15" x14ac:dyDescent="0.25">
      <c r="B31" s="37" t="s">
        <v>267</v>
      </c>
      <c r="C31" s="37"/>
      <c r="D31" s="37"/>
      <c r="E31" s="37"/>
      <c r="F31" s="37"/>
      <c r="G31" s="37"/>
      <c r="H31" s="37"/>
      <c r="I31" s="37"/>
      <c r="J31" s="37"/>
      <c r="K31" s="37"/>
    </row>
    <row r="33" spans="2:11" ht="15" x14ac:dyDescent="0.25">
      <c r="B33" s="30" t="s">
        <v>268</v>
      </c>
      <c r="C33" s="30"/>
      <c r="D33" s="30"/>
      <c r="E33" s="30"/>
      <c r="F33" s="30"/>
      <c r="G33" s="30"/>
      <c r="H33" s="30"/>
      <c r="I33" s="30"/>
      <c r="J33" s="30"/>
      <c r="K33" s="30"/>
    </row>
    <row r="34" spans="2:11" x14ac:dyDescent="0.2">
      <c r="B34" s="30" t="s">
        <v>269</v>
      </c>
      <c r="C34" s="30"/>
      <c r="D34" s="30"/>
      <c r="E34" s="30"/>
      <c r="F34" s="30"/>
      <c r="G34" s="30"/>
      <c r="H34" s="30"/>
      <c r="I34" s="30"/>
      <c r="J34" s="30"/>
      <c r="K34" s="30"/>
    </row>
    <row r="35" spans="2:11" x14ac:dyDescent="0.2">
      <c r="B35" s="30" t="s">
        <v>270</v>
      </c>
      <c r="C35" s="30"/>
      <c r="D35" s="30"/>
      <c r="E35" s="30"/>
      <c r="F35" s="30"/>
    </row>
    <row r="37" spans="2:11" ht="36" customHeight="1" x14ac:dyDescent="0.2">
      <c r="B37" s="31" t="s">
        <v>301</v>
      </c>
      <c r="C37" s="32"/>
      <c r="D37" s="32"/>
      <c r="E37" s="32"/>
      <c r="F37" s="32"/>
      <c r="G37" s="32"/>
      <c r="H37" s="32"/>
      <c r="I37" s="32"/>
      <c r="J37" s="32"/>
      <c r="K37" s="32"/>
    </row>
    <row r="38" spans="2:11" ht="15" thickBot="1" x14ac:dyDescent="0.25"/>
    <row r="39" spans="2:11" ht="15" x14ac:dyDescent="0.25">
      <c r="B39" s="33" t="s">
        <v>271</v>
      </c>
      <c r="C39" s="34"/>
      <c r="D39" s="34"/>
      <c r="E39" s="34"/>
      <c r="F39" s="34"/>
      <c r="G39" s="16"/>
      <c r="H39" s="17" t="s">
        <v>272</v>
      </c>
      <c r="I39" s="18"/>
      <c r="J39" s="35" t="s">
        <v>273</v>
      </c>
      <c r="K39" s="36"/>
    </row>
    <row r="40" spans="2:11" ht="15" x14ac:dyDescent="0.25">
      <c r="B40" s="10" t="s">
        <v>274</v>
      </c>
      <c r="C40" s="11" t="s">
        <v>21</v>
      </c>
      <c r="D40" s="12" t="s">
        <v>275</v>
      </c>
      <c r="E40" s="44" t="s">
        <v>276</v>
      </c>
      <c r="F40" s="45"/>
      <c r="G40" s="19">
        <v>1</v>
      </c>
      <c r="H40" s="46" t="s">
        <v>277</v>
      </c>
      <c r="I40" s="47"/>
      <c r="J40" s="48" t="s">
        <v>21</v>
      </c>
      <c r="K40" s="47"/>
    </row>
    <row r="41" spans="2:11" ht="15" x14ac:dyDescent="0.25">
      <c r="B41" s="10" t="s">
        <v>278</v>
      </c>
      <c r="C41" s="11" t="s">
        <v>21</v>
      </c>
      <c r="D41" s="12" t="s">
        <v>279</v>
      </c>
      <c r="E41" s="44" t="s">
        <v>280</v>
      </c>
      <c r="F41" s="45"/>
      <c r="G41" s="19">
        <v>2</v>
      </c>
      <c r="H41" s="46" t="s">
        <v>281</v>
      </c>
      <c r="I41" s="47"/>
      <c r="J41" s="48" t="s">
        <v>282</v>
      </c>
      <c r="K41" s="47"/>
    </row>
    <row r="42" spans="2:11" ht="15" x14ac:dyDescent="0.25">
      <c r="B42" s="10" t="s">
        <v>283</v>
      </c>
      <c r="C42" s="11" t="s">
        <v>21</v>
      </c>
      <c r="D42" s="12" t="s">
        <v>284</v>
      </c>
      <c r="E42" s="44" t="s">
        <v>285</v>
      </c>
      <c r="F42" s="45"/>
      <c r="G42" s="19">
        <v>3</v>
      </c>
      <c r="H42" s="46" t="s">
        <v>286</v>
      </c>
      <c r="I42" s="47"/>
      <c r="J42" s="48" t="s">
        <v>282</v>
      </c>
      <c r="K42" s="47"/>
    </row>
    <row r="43" spans="2:11" ht="15" x14ac:dyDescent="0.25">
      <c r="B43" s="10" t="s">
        <v>287</v>
      </c>
      <c r="C43" s="11" t="s">
        <v>21</v>
      </c>
      <c r="D43" s="12" t="s">
        <v>288</v>
      </c>
      <c r="E43" s="44" t="s">
        <v>289</v>
      </c>
      <c r="F43" s="45"/>
      <c r="G43" s="19">
        <v>4</v>
      </c>
      <c r="H43" s="46" t="s">
        <v>290</v>
      </c>
      <c r="I43" s="47"/>
      <c r="J43" s="48" t="s">
        <v>291</v>
      </c>
      <c r="K43" s="47"/>
    </row>
    <row r="44" spans="2:11" ht="15.75" thickBot="1" x14ac:dyDescent="0.3">
      <c r="B44" s="13" t="s">
        <v>292</v>
      </c>
      <c r="C44" s="14" t="s">
        <v>21</v>
      </c>
      <c r="D44" s="15" t="s">
        <v>293</v>
      </c>
      <c r="E44" s="38" t="s">
        <v>294</v>
      </c>
      <c r="F44" s="39"/>
      <c r="G44" s="20">
        <v>5</v>
      </c>
      <c r="H44" s="40" t="s">
        <v>295</v>
      </c>
      <c r="I44" s="41"/>
      <c r="J44" s="42" t="s">
        <v>296</v>
      </c>
      <c r="K44" s="41"/>
    </row>
    <row r="47" spans="2:11" x14ac:dyDescent="0.2">
      <c r="B47" s="7" t="s">
        <v>309</v>
      </c>
    </row>
    <row r="49" spans="2:2" x14ac:dyDescent="0.2">
      <c r="B49" s="7" t="s">
        <v>310</v>
      </c>
    </row>
  </sheetData>
  <mergeCells count="29">
    <mergeCell ref="E44:F44"/>
    <mergeCell ref="H44:I44"/>
    <mergeCell ref="J44:K44"/>
    <mergeCell ref="B6:K6"/>
    <mergeCell ref="E42:F42"/>
    <mergeCell ref="H42:I42"/>
    <mergeCell ref="J42:K42"/>
    <mergeCell ref="E43:F43"/>
    <mergeCell ref="H43:I43"/>
    <mergeCell ref="J43:K43"/>
    <mergeCell ref="E40:F40"/>
    <mergeCell ref="H40:I40"/>
    <mergeCell ref="J40:K40"/>
    <mergeCell ref="E41:F41"/>
    <mergeCell ref="H41:I41"/>
    <mergeCell ref="J41:K41"/>
    <mergeCell ref="B39:F39"/>
    <mergeCell ref="J39:K39"/>
    <mergeCell ref="B29:K29"/>
    <mergeCell ref="B30:K30"/>
    <mergeCell ref="B31:K31"/>
    <mergeCell ref="B33:K33"/>
    <mergeCell ref="B34:K34"/>
    <mergeCell ref="B35:F35"/>
    <mergeCell ref="B9:K9"/>
    <mergeCell ref="B11:K11"/>
    <mergeCell ref="B13:F13"/>
    <mergeCell ref="B21:F21"/>
    <mergeCell ref="B37:K37"/>
  </mergeCells>
  <pageMargins left="0.78740157480314965" right="0.78740157480314965" top="0.98425196850393704" bottom="0.98425196850393704" header="0.51181102362204722" footer="0.51181102362204722"/>
  <pageSetup paperSize="9" scale="8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101" zoomScaleNormal="100" workbookViewId="0">
      <selection activeCell="C85" sqref="C85"/>
    </sheetView>
  </sheetViews>
  <sheetFormatPr defaultRowHeight="18" x14ac:dyDescent="0.2"/>
  <cols>
    <col min="1" max="1" width="29.140625" style="21" customWidth="1"/>
    <col min="2" max="2" width="23.28515625" style="2" customWidth="1"/>
    <col min="3" max="3" width="21.85546875" style="2" customWidth="1"/>
    <col min="4" max="6" width="3.7109375" style="2" customWidth="1"/>
    <col min="7" max="7" width="46.5703125" style="2" customWidth="1"/>
    <col min="8" max="8" width="43.85546875" style="2" customWidth="1"/>
    <col min="9" max="16384" width="9.140625" style="2"/>
  </cols>
  <sheetData>
    <row r="1" spans="1:8" s="4" customFormat="1" ht="38.25" customHeight="1" x14ac:dyDescent="0.25">
      <c r="A1" s="3" t="s">
        <v>297</v>
      </c>
      <c r="B1" s="3" t="s">
        <v>298</v>
      </c>
      <c r="C1" s="3" t="s">
        <v>299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</row>
    <row r="2" spans="1:8" ht="15" customHeight="1" x14ac:dyDescent="0.2">
      <c r="A2" s="50" t="s">
        <v>5</v>
      </c>
      <c r="B2" s="49" t="s">
        <v>6</v>
      </c>
      <c r="C2" s="5" t="s">
        <v>7</v>
      </c>
      <c r="D2" s="1">
        <v>3</v>
      </c>
      <c r="E2" s="1">
        <v>5</v>
      </c>
      <c r="F2" s="1">
        <f t="shared" ref="F2:F7" si="0">IF(AND(D2&gt;0,E2&gt;0),IF(D2*E2&lt;6,1,IF(AND(D2*E2&gt;5,D2*E2&lt;11),2,IF(AND(D2*E2&gt;10,D2*E2&lt;16),3,IF(AND(D2*E2&gt;15,D2*E2&lt;21),4,5))))," ")</f>
        <v>3</v>
      </c>
      <c r="G2" s="6" t="s">
        <v>8</v>
      </c>
      <c r="H2" s="6" t="s">
        <v>9</v>
      </c>
    </row>
    <row r="3" spans="1:8" ht="36" x14ac:dyDescent="0.2">
      <c r="A3" s="50"/>
      <c r="B3" s="49"/>
      <c r="C3" s="5" t="s">
        <v>10</v>
      </c>
      <c r="D3" s="1">
        <v>3</v>
      </c>
      <c r="E3" s="1">
        <v>4</v>
      </c>
      <c r="F3" s="1">
        <f t="shared" si="0"/>
        <v>3</v>
      </c>
      <c r="G3" s="6" t="s">
        <v>11</v>
      </c>
      <c r="H3" s="6" t="s">
        <v>9</v>
      </c>
    </row>
    <row r="4" spans="1:8" ht="36" x14ac:dyDescent="0.2">
      <c r="A4" s="50"/>
      <c r="B4" s="49"/>
      <c r="C4" s="5" t="s">
        <v>12</v>
      </c>
      <c r="D4" s="1">
        <v>3</v>
      </c>
      <c r="E4" s="1">
        <v>3</v>
      </c>
      <c r="F4" s="1">
        <f t="shared" si="0"/>
        <v>2</v>
      </c>
      <c r="G4" s="6" t="s">
        <v>13</v>
      </c>
      <c r="H4" s="6" t="s">
        <v>9</v>
      </c>
    </row>
    <row r="5" spans="1:8" ht="24" x14ac:dyDescent="0.2">
      <c r="A5" s="50"/>
      <c r="B5" s="49"/>
      <c r="C5" s="5" t="s">
        <v>14</v>
      </c>
      <c r="D5" s="1">
        <v>2</v>
      </c>
      <c r="E5" s="1">
        <v>5</v>
      </c>
      <c r="F5" s="1">
        <f t="shared" si="0"/>
        <v>2</v>
      </c>
      <c r="G5" s="6" t="s">
        <v>15</v>
      </c>
      <c r="H5" s="6" t="s">
        <v>9</v>
      </c>
    </row>
    <row r="6" spans="1:8" ht="24" x14ac:dyDescent="0.2">
      <c r="A6" s="50"/>
      <c r="B6" s="49"/>
      <c r="C6" s="5" t="s">
        <v>16</v>
      </c>
      <c r="D6" s="1">
        <v>2</v>
      </c>
      <c r="E6" s="1">
        <v>5</v>
      </c>
      <c r="F6" s="1">
        <f t="shared" si="0"/>
        <v>2</v>
      </c>
      <c r="G6" s="6" t="s">
        <v>17</v>
      </c>
      <c r="H6" s="6" t="s">
        <v>9</v>
      </c>
    </row>
    <row r="7" spans="1:8" ht="36" x14ac:dyDescent="0.2">
      <c r="A7" s="50"/>
      <c r="B7" s="6" t="s">
        <v>18</v>
      </c>
      <c r="C7" s="5" t="s">
        <v>19</v>
      </c>
      <c r="D7" s="1">
        <v>3</v>
      </c>
      <c r="E7" s="1">
        <v>5</v>
      </c>
      <c r="F7" s="1">
        <f t="shared" si="0"/>
        <v>3</v>
      </c>
      <c r="G7" s="6" t="s">
        <v>20</v>
      </c>
      <c r="H7" s="6" t="s">
        <v>9</v>
      </c>
    </row>
    <row r="8" spans="1:8" ht="24" x14ac:dyDescent="0.2">
      <c r="A8" s="51" t="s">
        <v>250</v>
      </c>
      <c r="B8" s="49" t="s">
        <v>22</v>
      </c>
      <c r="C8" s="5" t="s">
        <v>23</v>
      </c>
      <c r="D8" s="1">
        <v>2</v>
      </c>
      <c r="E8" s="1">
        <v>4</v>
      </c>
      <c r="F8" s="1">
        <v>2</v>
      </c>
      <c r="G8" s="6" t="s">
        <v>24</v>
      </c>
      <c r="H8" s="6" t="s">
        <v>21</v>
      </c>
    </row>
    <row r="9" spans="1:8" ht="24" x14ac:dyDescent="0.2">
      <c r="A9" s="51"/>
      <c r="B9" s="49"/>
      <c r="C9" s="5" t="s">
        <v>25</v>
      </c>
      <c r="D9" s="1">
        <v>1</v>
      </c>
      <c r="E9" s="1">
        <v>3</v>
      </c>
      <c r="F9" s="1">
        <v>1</v>
      </c>
      <c r="G9" s="6" t="s">
        <v>26</v>
      </c>
      <c r="H9" s="6" t="s">
        <v>9</v>
      </c>
    </row>
    <row r="10" spans="1:8" ht="24" x14ac:dyDescent="0.2">
      <c r="A10" s="51"/>
      <c r="B10" s="49" t="s">
        <v>27</v>
      </c>
      <c r="C10" s="5" t="s">
        <v>28</v>
      </c>
      <c r="D10" s="1">
        <v>2</v>
      </c>
      <c r="E10" s="1">
        <v>3</v>
      </c>
      <c r="F10" s="1">
        <v>2</v>
      </c>
      <c r="G10" s="6" t="s">
        <v>29</v>
      </c>
      <c r="H10" s="6" t="s">
        <v>9</v>
      </c>
    </row>
    <row r="11" spans="1:8" ht="36" x14ac:dyDescent="0.2">
      <c r="A11" s="51"/>
      <c r="B11" s="49"/>
      <c r="C11" s="5" t="s">
        <v>30</v>
      </c>
      <c r="D11" s="1">
        <v>2</v>
      </c>
      <c r="E11" s="1">
        <v>3</v>
      </c>
      <c r="F11" s="1">
        <v>2</v>
      </c>
      <c r="G11" s="6" t="s">
        <v>31</v>
      </c>
      <c r="H11" s="6" t="s">
        <v>9</v>
      </c>
    </row>
    <row r="12" spans="1:8" ht="36" x14ac:dyDescent="0.2">
      <c r="A12" s="51"/>
      <c r="B12" s="49"/>
      <c r="C12" s="5" t="s">
        <v>32</v>
      </c>
      <c r="D12" s="1">
        <v>2</v>
      </c>
      <c r="E12" s="1">
        <v>3</v>
      </c>
      <c r="F12" s="1">
        <v>2</v>
      </c>
      <c r="G12" s="6" t="s">
        <v>33</v>
      </c>
      <c r="H12" s="6" t="s">
        <v>21</v>
      </c>
    </row>
    <row r="13" spans="1:8" ht="24" x14ac:dyDescent="0.2">
      <c r="A13" s="51" t="s">
        <v>34</v>
      </c>
      <c r="B13" s="6" t="s">
        <v>35</v>
      </c>
      <c r="C13" s="6" t="s">
        <v>36</v>
      </c>
      <c r="D13" s="1">
        <v>2</v>
      </c>
      <c r="E13" s="1">
        <v>3</v>
      </c>
      <c r="F13" s="1">
        <f t="shared" ref="F13:F32" si="1">IF(AND(D13&gt;0,E13&gt;0),IF(D13*E13&lt;6,1,IF(AND(D13*E13&gt;5,D13*E13&lt;11),2,IF(AND(D13*E13&gt;10,D13*E13&lt;16),3,IF(AND(D13*E13&gt;15,D13*E13&lt;21),4,5))))," ")</f>
        <v>2</v>
      </c>
      <c r="G13" s="6" t="s">
        <v>37</v>
      </c>
      <c r="H13" s="6" t="s">
        <v>38</v>
      </c>
    </row>
    <row r="14" spans="1:8" ht="36" customHeight="1" x14ac:dyDescent="0.2">
      <c r="A14" s="51"/>
      <c r="B14" s="49" t="s">
        <v>39</v>
      </c>
      <c r="C14" s="6" t="s">
        <v>42</v>
      </c>
      <c r="D14" s="1">
        <v>3</v>
      </c>
      <c r="E14" s="1">
        <v>4</v>
      </c>
      <c r="F14" s="1">
        <f t="shared" si="1"/>
        <v>3</v>
      </c>
      <c r="G14" s="52" t="s">
        <v>40</v>
      </c>
      <c r="H14" s="52" t="s">
        <v>41</v>
      </c>
    </row>
    <row r="15" spans="1:8" ht="51.75" customHeight="1" x14ac:dyDescent="0.2">
      <c r="A15" s="51"/>
      <c r="B15" s="49"/>
      <c r="C15" s="6" t="s">
        <v>43</v>
      </c>
      <c r="D15" s="1">
        <v>3</v>
      </c>
      <c r="E15" s="1">
        <v>4</v>
      </c>
      <c r="F15" s="1">
        <f t="shared" si="1"/>
        <v>3</v>
      </c>
      <c r="G15" s="53"/>
      <c r="H15" s="53"/>
    </row>
    <row r="16" spans="1:8" ht="24" x14ac:dyDescent="0.2">
      <c r="A16" s="51"/>
      <c r="B16" s="49" t="s">
        <v>44</v>
      </c>
      <c r="C16" s="6" t="s">
        <v>45</v>
      </c>
      <c r="D16" s="1">
        <v>2</v>
      </c>
      <c r="E16" s="1">
        <v>4</v>
      </c>
      <c r="F16" s="1">
        <f t="shared" si="1"/>
        <v>2</v>
      </c>
      <c r="G16" s="6" t="s">
        <v>46</v>
      </c>
      <c r="H16" s="6" t="s">
        <v>41</v>
      </c>
    </row>
    <row r="17" spans="1:8" ht="24" x14ac:dyDescent="0.2">
      <c r="A17" s="51"/>
      <c r="B17" s="49"/>
      <c r="C17" s="6" t="s">
        <v>47</v>
      </c>
      <c r="D17" s="1">
        <v>2</v>
      </c>
      <c r="E17" s="1">
        <v>4</v>
      </c>
      <c r="F17" s="1">
        <f t="shared" si="1"/>
        <v>2</v>
      </c>
      <c r="G17" s="6" t="s">
        <v>48</v>
      </c>
      <c r="H17" s="6" t="s">
        <v>21</v>
      </c>
    </row>
    <row r="18" spans="1:8" ht="12" customHeight="1" x14ac:dyDescent="0.2">
      <c r="A18" s="51"/>
      <c r="B18" s="49"/>
      <c r="C18" s="6" t="s">
        <v>49</v>
      </c>
      <c r="D18" s="1">
        <v>2</v>
      </c>
      <c r="E18" s="1">
        <v>4</v>
      </c>
      <c r="F18" s="1">
        <f t="shared" si="1"/>
        <v>2</v>
      </c>
      <c r="G18" s="6" t="s">
        <v>50</v>
      </c>
      <c r="H18" s="6" t="s">
        <v>41</v>
      </c>
    </row>
    <row r="19" spans="1:8" ht="36" x14ac:dyDescent="0.2">
      <c r="A19" s="51"/>
      <c r="B19" s="49"/>
      <c r="C19" s="6" t="s">
        <v>51</v>
      </c>
      <c r="D19" s="1">
        <v>2</v>
      </c>
      <c r="E19" s="1">
        <v>4</v>
      </c>
      <c r="F19" s="1">
        <f t="shared" si="1"/>
        <v>2</v>
      </c>
      <c r="G19" s="6" t="s">
        <v>52</v>
      </c>
      <c r="H19" s="6" t="s">
        <v>41</v>
      </c>
    </row>
    <row r="20" spans="1:8" ht="36" x14ac:dyDescent="0.2">
      <c r="A20" s="51"/>
      <c r="B20" s="49" t="s">
        <v>53</v>
      </c>
      <c r="C20" s="6" t="s">
        <v>54</v>
      </c>
      <c r="D20" s="1">
        <v>2</v>
      </c>
      <c r="E20" s="1">
        <v>3</v>
      </c>
      <c r="F20" s="1">
        <f t="shared" si="1"/>
        <v>2</v>
      </c>
      <c r="G20" s="6" t="s">
        <v>55</v>
      </c>
      <c r="H20" s="6" t="s">
        <v>56</v>
      </c>
    </row>
    <row r="21" spans="1:8" ht="48" x14ac:dyDescent="0.2">
      <c r="A21" s="51"/>
      <c r="B21" s="49"/>
      <c r="C21" s="6" t="s">
        <v>57</v>
      </c>
      <c r="D21" s="1">
        <v>2</v>
      </c>
      <c r="E21" s="1">
        <v>3</v>
      </c>
      <c r="F21" s="1">
        <f t="shared" si="1"/>
        <v>2</v>
      </c>
      <c r="G21" s="6" t="s">
        <v>58</v>
      </c>
      <c r="H21" s="6" t="s">
        <v>21</v>
      </c>
    </row>
    <row r="22" spans="1:8" ht="48" x14ac:dyDescent="0.2">
      <c r="A22" s="51"/>
      <c r="B22" s="49"/>
      <c r="C22" s="6" t="s">
        <v>59</v>
      </c>
      <c r="D22" s="1">
        <v>2</v>
      </c>
      <c r="E22" s="1">
        <v>3</v>
      </c>
      <c r="F22" s="1">
        <f t="shared" si="1"/>
        <v>2</v>
      </c>
      <c r="G22" s="6" t="s">
        <v>60</v>
      </c>
      <c r="H22" s="6" t="s">
        <v>56</v>
      </c>
    </row>
    <row r="23" spans="1:8" ht="60" x14ac:dyDescent="0.2">
      <c r="A23" s="51" t="s">
        <v>61</v>
      </c>
      <c r="B23" s="54" t="s">
        <v>62</v>
      </c>
      <c r="C23" s="5" t="s">
        <v>63</v>
      </c>
      <c r="D23" s="1">
        <v>2</v>
      </c>
      <c r="E23" s="1">
        <v>3</v>
      </c>
      <c r="F23" s="1">
        <f t="shared" si="1"/>
        <v>2</v>
      </c>
      <c r="G23" s="6" t="s">
        <v>64</v>
      </c>
      <c r="H23" s="6" t="s">
        <v>21</v>
      </c>
    </row>
    <row r="24" spans="1:8" ht="24" x14ac:dyDescent="0.2">
      <c r="A24" s="51"/>
      <c r="B24" s="54"/>
      <c r="C24" s="5" t="s">
        <v>65</v>
      </c>
      <c r="D24" s="1">
        <v>2</v>
      </c>
      <c r="E24" s="1">
        <v>4</v>
      </c>
      <c r="F24" s="1">
        <f t="shared" si="1"/>
        <v>2</v>
      </c>
      <c r="G24" s="6" t="s">
        <v>66</v>
      </c>
      <c r="H24" s="6" t="s">
        <v>21</v>
      </c>
    </row>
    <row r="25" spans="1:8" ht="36" x14ac:dyDescent="0.2">
      <c r="A25" s="51"/>
      <c r="B25" s="54"/>
      <c r="C25" s="5" t="s">
        <v>67</v>
      </c>
      <c r="D25" s="1">
        <v>2</v>
      </c>
      <c r="E25" s="1">
        <v>3</v>
      </c>
      <c r="F25" s="1">
        <f t="shared" si="1"/>
        <v>2</v>
      </c>
      <c r="G25" s="6" t="s">
        <v>68</v>
      </c>
      <c r="H25" s="6" t="s">
        <v>21</v>
      </c>
    </row>
    <row r="26" spans="1:8" ht="60" x14ac:dyDescent="0.2">
      <c r="A26" s="51"/>
      <c r="B26" s="54"/>
      <c r="C26" s="5" t="s">
        <v>69</v>
      </c>
      <c r="D26" s="1">
        <v>2</v>
      </c>
      <c r="E26" s="1">
        <v>2</v>
      </c>
      <c r="F26" s="1">
        <f t="shared" si="1"/>
        <v>1</v>
      </c>
      <c r="G26" s="6" t="s">
        <v>70</v>
      </c>
      <c r="H26" s="6" t="s">
        <v>21</v>
      </c>
    </row>
    <row r="27" spans="1:8" ht="36" x14ac:dyDescent="0.2">
      <c r="A27" s="51"/>
      <c r="B27" s="54"/>
      <c r="C27" s="5" t="s">
        <v>71</v>
      </c>
      <c r="D27" s="1">
        <v>1</v>
      </c>
      <c r="E27" s="1">
        <v>4</v>
      </c>
      <c r="F27" s="1">
        <f t="shared" si="1"/>
        <v>1</v>
      </c>
      <c r="G27" s="6" t="s">
        <v>72</v>
      </c>
      <c r="H27" s="6" t="s">
        <v>21</v>
      </c>
    </row>
    <row r="28" spans="1:8" ht="48" x14ac:dyDescent="0.2">
      <c r="A28" s="51"/>
      <c r="B28" s="54" t="s">
        <v>73</v>
      </c>
      <c r="C28" s="5" t="s">
        <v>74</v>
      </c>
      <c r="D28" s="1">
        <v>3</v>
      </c>
      <c r="E28" s="1">
        <v>3</v>
      </c>
      <c r="F28" s="1">
        <f t="shared" si="1"/>
        <v>2</v>
      </c>
      <c r="G28" s="6" t="s">
        <v>75</v>
      </c>
      <c r="H28" s="6" t="s">
        <v>21</v>
      </c>
    </row>
    <row r="29" spans="1:8" ht="36" x14ac:dyDescent="0.2">
      <c r="A29" s="51"/>
      <c r="B29" s="54"/>
      <c r="C29" s="5" t="s">
        <v>76</v>
      </c>
      <c r="D29" s="1">
        <v>3</v>
      </c>
      <c r="E29" s="1">
        <v>3</v>
      </c>
      <c r="F29" s="1">
        <f t="shared" si="1"/>
        <v>2</v>
      </c>
      <c r="G29" s="6" t="s">
        <v>77</v>
      </c>
      <c r="H29" s="6" t="s">
        <v>78</v>
      </c>
    </row>
    <row r="30" spans="1:8" ht="36" x14ac:dyDescent="0.2">
      <c r="A30" s="51"/>
      <c r="B30" s="54"/>
      <c r="C30" s="5" t="s">
        <v>79</v>
      </c>
      <c r="D30" s="1">
        <v>4</v>
      </c>
      <c r="E30" s="1">
        <v>3</v>
      </c>
      <c r="F30" s="1">
        <f t="shared" si="1"/>
        <v>3</v>
      </c>
      <c r="G30" s="6" t="s">
        <v>80</v>
      </c>
      <c r="H30" s="6" t="s">
        <v>21</v>
      </c>
    </row>
    <row r="31" spans="1:8" ht="24" x14ac:dyDescent="0.2">
      <c r="A31" s="51"/>
      <c r="B31" s="54"/>
      <c r="C31" s="5" t="s">
        <v>81</v>
      </c>
      <c r="D31" s="1">
        <v>2</v>
      </c>
      <c r="E31" s="1">
        <v>3</v>
      </c>
      <c r="F31" s="1">
        <f t="shared" si="1"/>
        <v>2</v>
      </c>
      <c r="G31" s="6" t="s">
        <v>82</v>
      </c>
      <c r="H31" s="6" t="s">
        <v>21</v>
      </c>
    </row>
    <row r="32" spans="1:8" ht="40.5" customHeight="1" x14ac:dyDescent="0.2">
      <c r="A32" s="51"/>
      <c r="B32" s="54"/>
      <c r="C32" s="5" t="s">
        <v>83</v>
      </c>
      <c r="D32" s="1">
        <v>3</v>
      </c>
      <c r="E32" s="1">
        <v>3</v>
      </c>
      <c r="F32" s="1">
        <f t="shared" si="1"/>
        <v>2</v>
      </c>
      <c r="G32" s="6" t="s">
        <v>84</v>
      </c>
      <c r="H32" s="6" t="s">
        <v>21</v>
      </c>
    </row>
    <row r="33" spans="1:8" ht="36" x14ac:dyDescent="0.2">
      <c r="A33" s="56"/>
      <c r="B33" s="55" t="s">
        <v>101</v>
      </c>
      <c r="C33" s="5" t="s">
        <v>85</v>
      </c>
      <c r="D33" s="1">
        <v>3</v>
      </c>
      <c r="E33" s="1">
        <v>4</v>
      </c>
      <c r="F33" s="1">
        <v>3</v>
      </c>
      <c r="G33" s="6" t="s">
        <v>86</v>
      </c>
      <c r="H33" s="6" t="s">
        <v>21</v>
      </c>
    </row>
    <row r="34" spans="1:8" ht="36" x14ac:dyDescent="0.2">
      <c r="A34" s="56"/>
      <c r="B34" s="55"/>
      <c r="C34" s="5" t="s">
        <v>87</v>
      </c>
      <c r="D34" s="1">
        <v>3</v>
      </c>
      <c r="E34" s="1">
        <v>4</v>
      </c>
      <c r="F34" s="1">
        <v>3</v>
      </c>
      <c r="G34" s="6" t="s">
        <v>88</v>
      </c>
      <c r="H34" s="6" t="s">
        <v>56</v>
      </c>
    </row>
    <row r="35" spans="1:8" ht="36" x14ac:dyDescent="0.2">
      <c r="A35" s="56"/>
      <c r="B35" s="55"/>
      <c r="C35" s="5" t="s">
        <v>89</v>
      </c>
      <c r="D35" s="1">
        <v>2</v>
      </c>
      <c r="E35" s="1">
        <v>4</v>
      </c>
      <c r="F35" s="1">
        <v>2</v>
      </c>
      <c r="G35" s="6" t="s">
        <v>90</v>
      </c>
      <c r="H35" s="6" t="s">
        <v>21</v>
      </c>
    </row>
    <row r="36" spans="1:8" ht="36" x14ac:dyDescent="0.2">
      <c r="A36" s="56"/>
      <c r="B36" s="54" t="s">
        <v>102</v>
      </c>
      <c r="C36" s="5" t="s">
        <v>91</v>
      </c>
      <c r="D36" s="1">
        <v>2</v>
      </c>
      <c r="E36" s="1">
        <v>4</v>
      </c>
      <c r="F36" s="1">
        <v>2</v>
      </c>
      <c r="G36" s="6" t="s">
        <v>92</v>
      </c>
      <c r="H36" s="6" t="s">
        <v>21</v>
      </c>
    </row>
    <row r="37" spans="1:8" ht="24" x14ac:dyDescent="0.2">
      <c r="A37" s="56"/>
      <c r="B37" s="54"/>
      <c r="C37" s="5" t="s">
        <v>93</v>
      </c>
      <c r="D37" s="1">
        <v>2</v>
      </c>
      <c r="E37" s="1">
        <v>4</v>
      </c>
      <c r="F37" s="1">
        <v>2</v>
      </c>
      <c r="G37" s="6" t="s">
        <v>94</v>
      </c>
      <c r="H37" s="6" t="s">
        <v>21</v>
      </c>
    </row>
    <row r="38" spans="1:8" ht="36" x14ac:dyDescent="0.2">
      <c r="A38" s="56"/>
      <c r="B38" s="54"/>
      <c r="C38" s="5" t="s">
        <v>95</v>
      </c>
      <c r="D38" s="1">
        <v>2</v>
      </c>
      <c r="E38" s="1">
        <v>4</v>
      </c>
      <c r="F38" s="1">
        <v>2</v>
      </c>
      <c r="G38" s="6" t="s">
        <v>96</v>
      </c>
      <c r="H38" s="6" t="s">
        <v>21</v>
      </c>
    </row>
    <row r="39" spans="1:8" ht="36" x14ac:dyDescent="0.2">
      <c r="A39" s="56"/>
      <c r="B39" s="54" t="s">
        <v>103</v>
      </c>
      <c r="C39" s="5" t="s">
        <v>97</v>
      </c>
      <c r="D39" s="1">
        <v>2</v>
      </c>
      <c r="E39" s="1">
        <v>4</v>
      </c>
      <c r="F39" s="1">
        <v>2</v>
      </c>
      <c r="G39" s="6" t="s">
        <v>98</v>
      </c>
      <c r="H39" s="6" t="s">
        <v>21</v>
      </c>
    </row>
    <row r="40" spans="1:8" ht="48" x14ac:dyDescent="0.2">
      <c r="A40" s="56"/>
      <c r="B40" s="54"/>
      <c r="C40" s="5" t="s">
        <v>99</v>
      </c>
      <c r="D40" s="1">
        <v>2</v>
      </c>
      <c r="E40" s="1">
        <v>4</v>
      </c>
      <c r="F40" s="1">
        <v>2</v>
      </c>
      <c r="G40" s="6" t="s">
        <v>100</v>
      </c>
      <c r="H40" s="6" t="s">
        <v>21</v>
      </c>
    </row>
    <row r="41" spans="1:8" ht="12" x14ac:dyDescent="0.2">
      <c r="A41" s="50" t="s">
        <v>104</v>
      </c>
      <c r="B41" s="49" t="s">
        <v>105</v>
      </c>
      <c r="C41" s="5" t="s">
        <v>106</v>
      </c>
      <c r="D41" s="1">
        <v>3</v>
      </c>
      <c r="E41" s="1">
        <v>2</v>
      </c>
      <c r="F41" s="1">
        <f t="shared" ref="F41:F94" si="2">IF(AND(D41&gt;0,E41&gt;0),IF(D41*E41&lt;6,1,IF(AND(D41*E41&gt;5,D41*E41&lt;11),2,IF(AND(D41*E41&gt;10,D41*E41&lt;16),3,IF(AND(D41*E41&gt;15,D41*E41&lt;21),4,5))))," ")</f>
        <v>2</v>
      </c>
      <c r="G41" s="6" t="s">
        <v>107</v>
      </c>
      <c r="H41" s="6" t="s">
        <v>108</v>
      </c>
    </row>
    <row r="42" spans="1:8" ht="24" x14ac:dyDescent="0.2">
      <c r="A42" s="50"/>
      <c r="B42" s="49"/>
      <c r="C42" s="5" t="s">
        <v>109</v>
      </c>
      <c r="D42" s="1">
        <v>2</v>
      </c>
      <c r="E42" s="1">
        <v>4</v>
      </c>
      <c r="F42" s="1">
        <f t="shared" si="2"/>
        <v>2</v>
      </c>
      <c r="G42" s="6" t="s">
        <v>110</v>
      </c>
      <c r="H42" s="6" t="s">
        <v>108</v>
      </c>
    </row>
    <row r="43" spans="1:8" ht="24" x14ac:dyDescent="0.2">
      <c r="A43" s="50"/>
      <c r="B43" s="49"/>
      <c r="C43" s="5" t="s">
        <v>111</v>
      </c>
      <c r="D43" s="1">
        <v>3</v>
      </c>
      <c r="E43" s="1">
        <v>2</v>
      </c>
      <c r="F43" s="1">
        <f t="shared" si="2"/>
        <v>2</v>
      </c>
      <c r="G43" s="6" t="s">
        <v>112</v>
      </c>
      <c r="H43" s="6" t="s">
        <v>108</v>
      </c>
    </row>
    <row r="44" spans="1:8" ht="24" x14ac:dyDescent="0.2">
      <c r="A44" s="50"/>
      <c r="B44" s="49"/>
      <c r="C44" s="5" t="s">
        <v>113</v>
      </c>
      <c r="D44" s="1">
        <v>2</v>
      </c>
      <c r="E44" s="1">
        <v>5</v>
      </c>
      <c r="F44" s="1">
        <f t="shared" si="2"/>
        <v>2</v>
      </c>
      <c r="G44" s="6" t="s">
        <v>112</v>
      </c>
      <c r="H44" s="6" t="s">
        <v>108</v>
      </c>
    </row>
    <row r="45" spans="1:8" ht="24" x14ac:dyDescent="0.2">
      <c r="A45" s="50"/>
      <c r="B45" s="49"/>
      <c r="C45" s="5" t="s">
        <v>114</v>
      </c>
      <c r="D45" s="1">
        <v>2</v>
      </c>
      <c r="E45" s="1">
        <v>5</v>
      </c>
      <c r="F45" s="1">
        <f t="shared" si="2"/>
        <v>2</v>
      </c>
      <c r="G45" s="6" t="s">
        <v>112</v>
      </c>
      <c r="H45" s="6" t="s">
        <v>108</v>
      </c>
    </row>
    <row r="46" spans="1:8" ht="24" x14ac:dyDescent="0.2">
      <c r="A46" s="50"/>
      <c r="B46" s="49"/>
      <c r="C46" s="5" t="s">
        <v>115</v>
      </c>
      <c r="D46" s="1">
        <v>2</v>
      </c>
      <c r="E46" s="1">
        <v>5</v>
      </c>
      <c r="F46" s="1">
        <f t="shared" si="2"/>
        <v>2</v>
      </c>
      <c r="G46" s="6" t="s">
        <v>112</v>
      </c>
      <c r="H46" s="6" t="s">
        <v>108</v>
      </c>
    </row>
    <row r="47" spans="1:8" ht="24" x14ac:dyDescent="0.2">
      <c r="A47" s="50"/>
      <c r="B47" s="54" t="s">
        <v>116</v>
      </c>
      <c r="C47" s="5" t="s">
        <v>115</v>
      </c>
      <c r="D47" s="1">
        <v>3</v>
      </c>
      <c r="E47" s="1">
        <v>5</v>
      </c>
      <c r="F47" s="1">
        <f t="shared" si="2"/>
        <v>3</v>
      </c>
      <c r="G47" s="6" t="s">
        <v>117</v>
      </c>
      <c r="H47" s="6" t="s">
        <v>108</v>
      </c>
    </row>
    <row r="48" spans="1:8" ht="24" x14ac:dyDescent="0.2">
      <c r="A48" s="50"/>
      <c r="B48" s="54"/>
      <c r="C48" s="5" t="s">
        <v>118</v>
      </c>
      <c r="D48" s="1">
        <v>3</v>
      </c>
      <c r="E48" s="1">
        <v>4</v>
      </c>
      <c r="F48" s="1">
        <f t="shared" si="2"/>
        <v>3</v>
      </c>
      <c r="G48" s="6" t="s">
        <v>119</v>
      </c>
      <c r="H48" s="6" t="s">
        <v>108</v>
      </c>
    </row>
    <row r="49" spans="1:8" ht="24" x14ac:dyDescent="0.2">
      <c r="A49" s="50"/>
      <c r="B49" s="54"/>
      <c r="C49" s="5" t="s">
        <v>120</v>
      </c>
      <c r="D49" s="1">
        <v>2</v>
      </c>
      <c r="E49" s="1">
        <v>4</v>
      </c>
      <c r="F49" s="1">
        <f t="shared" si="2"/>
        <v>2</v>
      </c>
      <c r="G49" s="6" t="s">
        <v>121</v>
      </c>
      <c r="H49" s="6" t="s">
        <v>108</v>
      </c>
    </row>
    <row r="50" spans="1:8" ht="36" x14ac:dyDescent="0.2">
      <c r="A50" s="50"/>
      <c r="B50" s="54"/>
      <c r="C50" s="5" t="s">
        <v>122</v>
      </c>
      <c r="D50" s="1">
        <v>3</v>
      </c>
      <c r="E50" s="1">
        <v>4</v>
      </c>
      <c r="F50" s="1">
        <f t="shared" si="2"/>
        <v>3</v>
      </c>
      <c r="G50" s="6" t="s">
        <v>123</v>
      </c>
      <c r="H50" s="6" t="s">
        <v>108</v>
      </c>
    </row>
    <row r="51" spans="1:8" ht="12" x14ac:dyDescent="0.2">
      <c r="A51" s="50"/>
      <c r="B51" s="49" t="s">
        <v>124</v>
      </c>
      <c r="C51" s="5" t="s">
        <v>106</v>
      </c>
      <c r="D51" s="1">
        <v>3</v>
      </c>
      <c r="E51" s="1">
        <v>2</v>
      </c>
      <c r="F51" s="1">
        <f t="shared" si="2"/>
        <v>2</v>
      </c>
      <c r="G51" s="6" t="s">
        <v>107</v>
      </c>
      <c r="H51" s="6" t="s">
        <v>108</v>
      </c>
    </row>
    <row r="52" spans="1:8" ht="24" x14ac:dyDescent="0.2">
      <c r="A52" s="50"/>
      <c r="B52" s="49"/>
      <c r="C52" s="5" t="s">
        <v>109</v>
      </c>
      <c r="D52" s="1">
        <v>2</v>
      </c>
      <c r="E52" s="1">
        <v>4</v>
      </c>
      <c r="F52" s="1">
        <f t="shared" si="2"/>
        <v>2</v>
      </c>
      <c r="G52" s="6" t="s">
        <v>110</v>
      </c>
      <c r="H52" s="6" t="s">
        <v>108</v>
      </c>
    </row>
    <row r="53" spans="1:8" ht="24" x14ac:dyDescent="0.2">
      <c r="A53" s="50"/>
      <c r="B53" s="49"/>
      <c r="C53" s="5" t="s">
        <v>111</v>
      </c>
      <c r="D53" s="1">
        <v>3</v>
      </c>
      <c r="E53" s="1">
        <v>2</v>
      </c>
      <c r="F53" s="1">
        <f t="shared" si="2"/>
        <v>2</v>
      </c>
      <c r="G53" s="6" t="s">
        <v>125</v>
      </c>
      <c r="H53" s="6" t="s">
        <v>108</v>
      </c>
    </row>
    <row r="54" spans="1:8" ht="24" x14ac:dyDescent="0.2">
      <c r="A54" s="50"/>
      <c r="B54" s="49"/>
      <c r="C54" s="5" t="s">
        <v>113</v>
      </c>
      <c r="D54" s="1">
        <v>2</v>
      </c>
      <c r="E54" s="1">
        <v>5</v>
      </c>
      <c r="F54" s="1">
        <f t="shared" si="2"/>
        <v>2</v>
      </c>
      <c r="G54" s="6" t="s">
        <v>125</v>
      </c>
      <c r="H54" s="6" t="s">
        <v>108</v>
      </c>
    </row>
    <row r="55" spans="1:8" ht="24" x14ac:dyDescent="0.2">
      <c r="A55" s="50"/>
      <c r="B55" s="49"/>
      <c r="C55" s="5" t="s">
        <v>114</v>
      </c>
      <c r="D55" s="1">
        <v>2</v>
      </c>
      <c r="E55" s="1">
        <v>5</v>
      </c>
      <c r="F55" s="1">
        <f t="shared" si="2"/>
        <v>2</v>
      </c>
      <c r="G55" s="6" t="s">
        <v>125</v>
      </c>
      <c r="H55" s="6" t="s">
        <v>108</v>
      </c>
    </row>
    <row r="56" spans="1:8" ht="24" x14ac:dyDescent="0.2">
      <c r="A56" s="50"/>
      <c r="B56" s="49"/>
      <c r="C56" s="5" t="s">
        <v>115</v>
      </c>
      <c r="D56" s="1">
        <v>2</v>
      </c>
      <c r="E56" s="1">
        <v>5</v>
      </c>
      <c r="F56" s="1">
        <f t="shared" si="2"/>
        <v>2</v>
      </c>
      <c r="G56" s="6" t="s">
        <v>125</v>
      </c>
      <c r="H56" s="6" t="s">
        <v>108</v>
      </c>
    </row>
    <row r="57" spans="1:8" ht="24" x14ac:dyDescent="0.2">
      <c r="A57" s="50"/>
      <c r="B57" s="6" t="s">
        <v>126</v>
      </c>
      <c r="C57" s="5" t="s">
        <v>127</v>
      </c>
      <c r="D57" s="1">
        <v>3</v>
      </c>
      <c r="E57" s="1">
        <v>5</v>
      </c>
      <c r="F57" s="1">
        <f t="shared" si="2"/>
        <v>3</v>
      </c>
      <c r="G57" s="6" t="s">
        <v>128</v>
      </c>
      <c r="H57" s="6" t="s">
        <v>108</v>
      </c>
    </row>
    <row r="58" spans="1:8" ht="24" x14ac:dyDescent="0.2">
      <c r="A58" s="50"/>
      <c r="B58" s="6" t="s">
        <v>129</v>
      </c>
      <c r="C58" s="5" t="s">
        <v>127</v>
      </c>
      <c r="D58" s="1">
        <v>3</v>
      </c>
      <c r="E58" s="1">
        <v>5</v>
      </c>
      <c r="F58" s="1">
        <f t="shared" si="2"/>
        <v>3</v>
      </c>
      <c r="G58" s="6" t="s">
        <v>130</v>
      </c>
      <c r="H58" s="6" t="s">
        <v>108</v>
      </c>
    </row>
    <row r="59" spans="1:8" ht="28.5" customHeight="1" x14ac:dyDescent="0.2">
      <c r="A59" s="50"/>
      <c r="B59" s="54" t="s">
        <v>131</v>
      </c>
      <c r="C59" s="5" t="s">
        <v>132</v>
      </c>
      <c r="D59" s="1">
        <v>2</v>
      </c>
      <c r="E59" s="1">
        <v>5</v>
      </c>
      <c r="F59" s="1">
        <f t="shared" si="2"/>
        <v>2</v>
      </c>
      <c r="G59" s="6" t="s">
        <v>133</v>
      </c>
      <c r="H59" s="6" t="s">
        <v>108</v>
      </c>
    </row>
    <row r="60" spans="1:8" ht="24" x14ac:dyDescent="0.2">
      <c r="A60" s="50"/>
      <c r="B60" s="54"/>
      <c r="C60" s="5" t="s">
        <v>134</v>
      </c>
      <c r="D60" s="1">
        <v>2</v>
      </c>
      <c r="E60" s="1">
        <v>5</v>
      </c>
      <c r="F60" s="1">
        <f t="shared" si="2"/>
        <v>2</v>
      </c>
      <c r="G60" s="6" t="s">
        <v>135</v>
      </c>
      <c r="H60" s="6" t="s">
        <v>108</v>
      </c>
    </row>
    <row r="61" spans="1:8" ht="36" x14ac:dyDescent="0.2">
      <c r="A61" s="51" t="s">
        <v>136</v>
      </c>
      <c r="B61" s="54" t="s">
        <v>137</v>
      </c>
      <c r="C61" s="5" t="s">
        <v>138</v>
      </c>
      <c r="D61" s="1">
        <v>3</v>
      </c>
      <c r="E61" s="1">
        <v>2</v>
      </c>
      <c r="F61" s="1">
        <f t="shared" si="2"/>
        <v>2</v>
      </c>
      <c r="G61" s="6" t="s">
        <v>139</v>
      </c>
      <c r="H61" s="6" t="s">
        <v>140</v>
      </c>
    </row>
    <row r="62" spans="1:8" ht="43.5" customHeight="1" x14ac:dyDescent="0.2">
      <c r="A62" s="51"/>
      <c r="B62" s="54"/>
      <c r="C62" s="5" t="s">
        <v>141</v>
      </c>
      <c r="D62" s="1">
        <v>3</v>
      </c>
      <c r="E62" s="1">
        <v>3</v>
      </c>
      <c r="F62" s="1">
        <f t="shared" si="2"/>
        <v>2</v>
      </c>
      <c r="G62" s="6" t="s">
        <v>142</v>
      </c>
      <c r="H62" s="6" t="s">
        <v>143</v>
      </c>
    </row>
    <row r="63" spans="1:8" ht="24" x14ac:dyDescent="0.2">
      <c r="A63" s="51"/>
      <c r="B63" s="54"/>
      <c r="C63" s="5" t="s">
        <v>144</v>
      </c>
      <c r="D63" s="1">
        <v>3</v>
      </c>
      <c r="E63" s="1">
        <v>5</v>
      </c>
      <c r="F63" s="1">
        <f t="shared" si="2"/>
        <v>3</v>
      </c>
      <c r="G63" s="6" t="s">
        <v>145</v>
      </c>
      <c r="H63" s="6" t="s">
        <v>146</v>
      </c>
    </row>
    <row r="64" spans="1:8" ht="24" x14ac:dyDescent="0.2">
      <c r="A64" s="51"/>
      <c r="B64" s="54"/>
      <c r="C64" s="5" t="s">
        <v>147</v>
      </c>
      <c r="D64" s="1">
        <v>2</v>
      </c>
      <c r="E64" s="1">
        <v>3</v>
      </c>
      <c r="F64" s="1">
        <f t="shared" si="2"/>
        <v>2</v>
      </c>
      <c r="G64" s="6" t="s">
        <v>148</v>
      </c>
      <c r="H64" s="6" t="s">
        <v>21</v>
      </c>
    </row>
    <row r="65" spans="1:8" ht="24" x14ac:dyDescent="0.2">
      <c r="A65" s="51"/>
      <c r="B65" s="54"/>
      <c r="C65" s="5" t="s">
        <v>149</v>
      </c>
      <c r="D65" s="1">
        <v>2</v>
      </c>
      <c r="E65" s="1">
        <v>3</v>
      </c>
      <c r="F65" s="1">
        <f t="shared" si="2"/>
        <v>2</v>
      </c>
      <c r="G65" s="6" t="s">
        <v>150</v>
      </c>
      <c r="H65" s="6" t="s">
        <v>21</v>
      </c>
    </row>
    <row r="66" spans="1:8" ht="36" x14ac:dyDescent="0.2">
      <c r="A66" s="51"/>
      <c r="B66" s="54"/>
      <c r="C66" s="5" t="s">
        <v>151</v>
      </c>
      <c r="D66" s="1">
        <v>2</v>
      </c>
      <c r="E66" s="1">
        <v>3</v>
      </c>
      <c r="F66" s="1">
        <f t="shared" si="2"/>
        <v>2</v>
      </c>
      <c r="G66" s="6" t="s">
        <v>152</v>
      </c>
      <c r="H66" s="6" t="s">
        <v>21</v>
      </c>
    </row>
    <row r="67" spans="1:8" ht="12" x14ac:dyDescent="0.2">
      <c r="A67" s="51"/>
      <c r="B67" s="6" t="s">
        <v>154</v>
      </c>
      <c r="C67" s="5" t="s">
        <v>155</v>
      </c>
      <c r="D67" s="1">
        <v>2</v>
      </c>
      <c r="E67" s="1">
        <v>4</v>
      </c>
      <c r="F67" s="1">
        <f t="shared" si="2"/>
        <v>2</v>
      </c>
      <c r="G67" s="6"/>
      <c r="H67" s="6"/>
    </row>
    <row r="68" spans="1:8" ht="48" x14ac:dyDescent="0.2">
      <c r="A68" s="50" t="s">
        <v>251</v>
      </c>
      <c r="B68" s="54" t="s">
        <v>156</v>
      </c>
      <c r="C68" s="5" t="s">
        <v>157</v>
      </c>
      <c r="D68" s="1">
        <v>2</v>
      </c>
      <c r="E68" s="1">
        <v>4</v>
      </c>
      <c r="F68" s="1">
        <f t="shared" si="2"/>
        <v>2</v>
      </c>
      <c r="G68" s="6" t="s">
        <v>158</v>
      </c>
      <c r="H68" s="6"/>
    </row>
    <row r="69" spans="1:8" ht="60" x14ac:dyDescent="0.2">
      <c r="A69" s="50"/>
      <c r="B69" s="54"/>
      <c r="C69" s="5" t="s">
        <v>159</v>
      </c>
      <c r="D69" s="1">
        <v>3</v>
      </c>
      <c r="E69" s="1">
        <v>5</v>
      </c>
      <c r="F69" s="1">
        <f t="shared" si="2"/>
        <v>3</v>
      </c>
      <c r="G69" s="6" t="s">
        <v>160</v>
      </c>
      <c r="H69" s="6"/>
    </row>
    <row r="70" spans="1:8" ht="60" x14ac:dyDescent="0.2">
      <c r="A70" s="50"/>
      <c r="B70" s="54"/>
      <c r="C70" s="5" t="s">
        <v>161</v>
      </c>
      <c r="D70" s="1">
        <v>2</v>
      </c>
      <c r="E70" s="1">
        <v>3</v>
      </c>
      <c r="F70" s="1">
        <f t="shared" si="2"/>
        <v>2</v>
      </c>
      <c r="G70" s="6" t="s">
        <v>162</v>
      </c>
      <c r="H70" s="6"/>
    </row>
    <row r="71" spans="1:8" ht="72" x14ac:dyDescent="0.2">
      <c r="A71" s="50"/>
      <c r="B71" s="54"/>
      <c r="C71" s="5" t="s">
        <v>163</v>
      </c>
      <c r="D71" s="1">
        <v>2</v>
      </c>
      <c r="E71" s="1">
        <v>3</v>
      </c>
      <c r="F71" s="1">
        <f t="shared" si="2"/>
        <v>2</v>
      </c>
      <c r="G71" s="6" t="s">
        <v>164</v>
      </c>
      <c r="H71" s="6"/>
    </row>
    <row r="72" spans="1:8" ht="60" x14ac:dyDescent="0.2">
      <c r="A72" s="50"/>
      <c r="B72" s="54"/>
      <c r="C72" s="5" t="s">
        <v>165</v>
      </c>
      <c r="D72" s="1">
        <v>3</v>
      </c>
      <c r="E72" s="1">
        <v>3</v>
      </c>
      <c r="F72" s="1">
        <f t="shared" si="2"/>
        <v>2</v>
      </c>
      <c r="G72" s="6" t="s">
        <v>166</v>
      </c>
      <c r="H72" s="6"/>
    </row>
    <row r="73" spans="1:8" ht="60" x14ac:dyDescent="0.2">
      <c r="A73" s="50"/>
      <c r="B73" s="54"/>
      <c r="C73" s="5" t="s">
        <v>167</v>
      </c>
      <c r="D73" s="1">
        <v>3</v>
      </c>
      <c r="E73" s="1">
        <v>3</v>
      </c>
      <c r="F73" s="1">
        <f t="shared" si="2"/>
        <v>2</v>
      </c>
      <c r="G73" s="6" t="s">
        <v>168</v>
      </c>
      <c r="H73" s="6"/>
    </row>
    <row r="74" spans="1:8" ht="62.25" customHeight="1" x14ac:dyDescent="0.2">
      <c r="A74" s="50"/>
      <c r="B74" s="54"/>
      <c r="C74" s="5" t="s">
        <v>169</v>
      </c>
      <c r="D74" s="1">
        <v>3</v>
      </c>
      <c r="E74" s="1">
        <v>3</v>
      </c>
      <c r="F74" s="1">
        <f t="shared" si="2"/>
        <v>2</v>
      </c>
      <c r="G74" s="6" t="s">
        <v>170</v>
      </c>
      <c r="H74" s="6"/>
    </row>
    <row r="75" spans="1:8" ht="49.5" customHeight="1" x14ac:dyDescent="0.2">
      <c r="A75" s="50"/>
      <c r="B75" s="54"/>
      <c r="C75" s="5" t="s">
        <v>171</v>
      </c>
      <c r="D75" s="1">
        <v>2</v>
      </c>
      <c r="E75" s="1">
        <v>5</v>
      </c>
      <c r="F75" s="1">
        <f t="shared" si="2"/>
        <v>2</v>
      </c>
      <c r="G75" s="6" t="s">
        <v>172</v>
      </c>
      <c r="H75" s="6"/>
    </row>
    <row r="76" spans="1:8" ht="36" x14ac:dyDescent="0.2">
      <c r="A76" s="50"/>
      <c r="B76" s="54"/>
      <c r="C76" s="5" t="s">
        <v>173</v>
      </c>
      <c r="D76" s="1">
        <v>2</v>
      </c>
      <c r="E76" s="1">
        <v>4</v>
      </c>
      <c r="F76" s="1">
        <f t="shared" si="2"/>
        <v>2</v>
      </c>
      <c r="G76" s="6" t="s">
        <v>174</v>
      </c>
      <c r="H76" s="6"/>
    </row>
    <row r="77" spans="1:8" ht="60" x14ac:dyDescent="0.2">
      <c r="A77" s="50"/>
      <c r="B77" s="54"/>
      <c r="C77" s="5" t="s">
        <v>175</v>
      </c>
      <c r="D77" s="1">
        <v>2</v>
      </c>
      <c r="E77" s="1">
        <v>5</v>
      </c>
      <c r="F77" s="1">
        <f t="shared" si="2"/>
        <v>2</v>
      </c>
      <c r="G77" s="6" t="s">
        <v>176</v>
      </c>
      <c r="H77" s="6"/>
    </row>
    <row r="78" spans="1:8" ht="36" x14ac:dyDescent="0.2">
      <c r="A78" s="50"/>
      <c r="B78" s="6" t="s">
        <v>177</v>
      </c>
      <c r="C78" s="5" t="s">
        <v>178</v>
      </c>
      <c r="D78" s="1">
        <v>1</v>
      </c>
      <c r="E78" s="1">
        <v>5</v>
      </c>
      <c r="F78" s="1">
        <f t="shared" si="2"/>
        <v>1</v>
      </c>
      <c r="G78" s="6" t="s">
        <v>179</v>
      </c>
      <c r="H78" s="6"/>
    </row>
    <row r="79" spans="1:8" ht="72" x14ac:dyDescent="0.2">
      <c r="A79" s="50"/>
      <c r="B79" s="6" t="s">
        <v>180</v>
      </c>
      <c r="C79" s="5" t="s">
        <v>181</v>
      </c>
      <c r="D79" s="1">
        <v>1</v>
      </c>
      <c r="E79" s="1">
        <v>5</v>
      </c>
      <c r="F79" s="1">
        <f t="shared" si="2"/>
        <v>1</v>
      </c>
      <c r="G79" s="6" t="s">
        <v>182</v>
      </c>
      <c r="H79" s="6"/>
    </row>
    <row r="80" spans="1:8" ht="24" x14ac:dyDescent="0.2">
      <c r="A80" s="50"/>
      <c r="B80" s="54" t="s">
        <v>183</v>
      </c>
      <c r="C80" s="5" t="s">
        <v>184</v>
      </c>
      <c r="D80" s="1">
        <v>2</v>
      </c>
      <c r="E80" s="1">
        <v>2</v>
      </c>
      <c r="F80" s="1">
        <f t="shared" si="2"/>
        <v>1</v>
      </c>
      <c r="G80" s="6" t="s">
        <v>185</v>
      </c>
      <c r="H80" s="6"/>
    </row>
    <row r="81" spans="1:8" ht="84" x14ac:dyDescent="0.2">
      <c r="A81" s="50"/>
      <c r="B81" s="54"/>
      <c r="C81" s="5" t="s">
        <v>71</v>
      </c>
      <c r="D81" s="1">
        <v>2</v>
      </c>
      <c r="E81" s="1">
        <v>3</v>
      </c>
      <c r="F81" s="1">
        <f t="shared" si="2"/>
        <v>2</v>
      </c>
      <c r="G81" s="6" t="s">
        <v>252</v>
      </c>
      <c r="H81" s="6"/>
    </row>
    <row r="82" spans="1:8" ht="48" x14ac:dyDescent="0.2">
      <c r="A82" s="50"/>
      <c r="B82" s="54"/>
      <c r="C82" s="5" t="s">
        <v>186</v>
      </c>
      <c r="D82" s="1">
        <v>2</v>
      </c>
      <c r="E82" s="1">
        <v>2</v>
      </c>
      <c r="F82" s="1">
        <f t="shared" si="2"/>
        <v>1</v>
      </c>
      <c r="G82" s="6" t="s">
        <v>187</v>
      </c>
      <c r="H82" s="6"/>
    </row>
    <row r="83" spans="1:8" ht="24" x14ac:dyDescent="0.2">
      <c r="A83" s="50"/>
      <c r="B83" s="54"/>
      <c r="C83" s="5" t="s">
        <v>188</v>
      </c>
      <c r="D83" s="1">
        <v>1</v>
      </c>
      <c r="E83" s="1">
        <v>2</v>
      </c>
      <c r="F83" s="1">
        <f t="shared" si="2"/>
        <v>1</v>
      </c>
      <c r="G83" s="6" t="s">
        <v>189</v>
      </c>
      <c r="H83" s="6"/>
    </row>
    <row r="84" spans="1:8" ht="36" x14ac:dyDescent="0.2">
      <c r="A84" s="50"/>
      <c r="B84" s="54"/>
      <c r="C84" s="5" t="s">
        <v>190</v>
      </c>
      <c r="D84" s="1">
        <v>3</v>
      </c>
      <c r="E84" s="1">
        <v>2</v>
      </c>
      <c r="F84" s="1">
        <f t="shared" si="2"/>
        <v>2</v>
      </c>
      <c r="G84" s="6" t="s">
        <v>191</v>
      </c>
      <c r="H84" s="6"/>
    </row>
    <row r="85" spans="1:8" ht="24" x14ac:dyDescent="0.2">
      <c r="A85" s="50"/>
      <c r="B85" s="54"/>
      <c r="C85" s="5" t="s">
        <v>192</v>
      </c>
      <c r="D85" s="1">
        <v>2</v>
      </c>
      <c r="E85" s="1">
        <v>2</v>
      </c>
      <c r="F85" s="1">
        <f t="shared" si="2"/>
        <v>1</v>
      </c>
      <c r="G85" s="6" t="s">
        <v>193</v>
      </c>
      <c r="H85" s="6"/>
    </row>
    <row r="86" spans="1:8" ht="72" x14ac:dyDescent="0.2">
      <c r="A86" s="50"/>
      <c r="B86" s="54"/>
      <c r="C86" s="5" t="s">
        <v>194</v>
      </c>
      <c r="D86" s="1">
        <v>1</v>
      </c>
      <c r="E86" s="1">
        <v>2</v>
      </c>
      <c r="F86" s="1">
        <f t="shared" si="2"/>
        <v>1</v>
      </c>
      <c r="G86" s="6" t="s">
        <v>195</v>
      </c>
      <c r="H86" s="6"/>
    </row>
    <row r="87" spans="1:8" ht="24" x14ac:dyDescent="0.2">
      <c r="A87" s="50"/>
      <c r="B87" s="54"/>
      <c r="C87" s="5" t="s">
        <v>196</v>
      </c>
      <c r="D87" s="1">
        <v>2</v>
      </c>
      <c r="E87" s="1">
        <v>2</v>
      </c>
      <c r="F87" s="1">
        <f t="shared" si="2"/>
        <v>1</v>
      </c>
      <c r="G87" s="6" t="s">
        <v>197</v>
      </c>
      <c r="H87" s="6"/>
    </row>
    <row r="88" spans="1:8" ht="36" x14ac:dyDescent="0.2">
      <c r="A88" s="50"/>
      <c r="B88" s="54"/>
      <c r="C88" s="5" t="s">
        <v>188</v>
      </c>
      <c r="D88" s="1">
        <v>1</v>
      </c>
      <c r="E88" s="1">
        <v>2</v>
      </c>
      <c r="F88" s="1">
        <f t="shared" si="2"/>
        <v>1</v>
      </c>
      <c r="G88" s="6" t="s">
        <v>198</v>
      </c>
      <c r="H88" s="6"/>
    </row>
    <row r="89" spans="1:8" ht="24" x14ac:dyDescent="0.2">
      <c r="A89" s="51" t="s">
        <v>199</v>
      </c>
      <c r="B89" s="54" t="s">
        <v>200</v>
      </c>
      <c r="C89" s="5" t="s">
        <v>201</v>
      </c>
      <c r="D89" s="1">
        <v>3</v>
      </c>
      <c r="E89" s="1">
        <v>2</v>
      </c>
      <c r="F89" s="1">
        <f t="shared" si="2"/>
        <v>2</v>
      </c>
      <c r="G89" s="6" t="s">
        <v>202</v>
      </c>
      <c r="H89" s="6" t="s">
        <v>21</v>
      </c>
    </row>
    <row r="90" spans="1:8" ht="24" x14ac:dyDescent="0.2">
      <c r="A90" s="51"/>
      <c r="B90" s="54"/>
      <c r="C90" s="5" t="s">
        <v>203</v>
      </c>
      <c r="D90" s="1">
        <v>3</v>
      </c>
      <c r="E90" s="1">
        <v>3</v>
      </c>
      <c r="F90" s="1">
        <f t="shared" si="2"/>
        <v>2</v>
      </c>
      <c r="G90" s="6" t="s">
        <v>204</v>
      </c>
      <c r="H90" s="6" t="s">
        <v>21</v>
      </c>
    </row>
    <row r="91" spans="1:8" ht="24" x14ac:dyDescent="0.2">
      <c r="A91" s="51"/>
      <c r="B91" s="54"/>
      <c r="C91" s="5" t="s">
        <v>205</v>
      </c>
      <c r="D91" s="1">
        <v>3</v>
      </c>
      <c r="E91" s="1">
        <v>2</v>
      </c>
      <c r="F91" s="1">
        <f t="shared" si="2"/>
        <v>2</v>
      </c>
      <c r="G91" s="6" t="s">
        <v>206</v>
      </c>
      <c r="H91" s="6" t="s">
        <v>140</v>
      </c>
    </row>
    <row r="92" spans="1:8" ht="36" x14ac:dyDescent="0.2">
      <c r="A92" s="51"/>
      <c r="B92" s="54"/>
      <c r="C92" s="5" t="s">
        <v>207</v>
      </c>
      <c r="D92" s="1">
        <v>3</v>
      </c>
      <c r="E92" s="1">
        <v>2</v>
      </c>
      <c r="F92" s="1">
        <f t="shared" si="2"/>
        <v>2</v>
      </c>
      <c r="G92" s="6" t="s">
        <v>208</v>
      </c>
      <c r="H92" s="6" t="s">
        <v>21</v>
      </c>
    </row>
    <row r="93" spans="1:8" ht="24" x14ac:dyDescent="0.2">
      <c r="A93" s="51"/>
      <c r="B93" s="54"/>
      <c r="C93" s="5" t="s">
        <v>209</v>
      </c>
      <c r="D93" s="1">
        <v>3</v>
      </c>
      <c r="E93" s="1">
        <v>4</v>
      </c>
      <c r="F93" s="1">
        <f t="shared" si="2"/>
        <v>3</v>
      </c>
      <c r="G93" s="6" t="s">
        <v>210</v>
      </c>
      <c r="H93" s="6" t="s">
        <v>21</v>
      </c>
    </row>
    <row r="94" spans="1:8" ht="25.5" customHeight="1" x14ac:dyDescent="0.2">
      <c r="A94" s="51"/>
      <c r="B94" s="54"/>
      <c r="C94" s="5" t="s">
        <v>211</v>
      </c>
      <c r="D94" s="1">
        <v>3</v>
      </c>
      <c r="E94" s="1">
        <v>3</v>
      </c>
      <c r="F94" s="1">
        <f t="shared" si="2"/>
        <v>2</v>
      </c>
      <c r="G94" s="6" t="s">
        <v>212</v>
      </c>
      <c r="H94" s="6" t="s">
        <v>213</v>
      </c>
    </row>
    <row r="95" spans="1:8" ht="24" x14ac:dyDescent="0.2">
      <c r="A95" s="50" t="s">
        <v>214</v>
      </c>
      <c r="B95" s="6" t="s">
        <v>35</v>
      </c>
      <c r="C95" s="6" t="s">
        <v>144</v>
      </c>
      <c r="D95" s="1">
        <v>3</v>
      </c>
      <c r="E95" s="1">
        <v>5</v>
      </c>
      <c r="F95" s="1">
        <v>3</v>
      </c>
      <c r="G95" s="6" t="s">
        <v>217</v>
      </c>
      <c r="H95" s="6" t="s">
        <v>218</v>
      </c>
    </row>
    <row r="96" spans="1:8" ht="36" x14ac:dyDescent="0.2">
      <c r="A96" s="50"/>
      <c r="B96" s="6" t="s">
        <v>219</v>
      </c>
      <c r="C96" s="6" t="s">
        <v>151</v>
      </c>
      <c r="D96" s="1">
        <v>2</v>
      </c>
      <c r="E96" s="1">
        <v>3</v>
      </c>
      <c r="F96" s="1">
        <v>2</v>
      </c>
      <c r="G96" s="6" t="s">
        <v>253</v>
      </c>
      <c r="H96" s="6" t="s">
        <v>21</v>
      </c>
    </row>
    <row r="97" spans="1:8" ht="48" x14ac:dyDescent="0.2">
      <c r="A97" s="50" t="s">
        <v>215</v>
      </c>
      <c r="B97" s="6" t="s">
        <v>220</v>
      </c>
      <c r="C97" s="6" t="s">
        <v>221</v>
      </c>
      <c r="D97" s="1">
        <v>2</v>
      </c>
      <c r="E97" s="1">
        <v>5</v>
      </c>
      <c r="F97" s="1">
        <v>2</v>
      </c>
      <c r="G97" s="6" t="s">
        <v>222</v>
      </c>
      <c r="H97" s="6" t="s">
        <v>21</v>
      </c>
    </row>
    <row r="98" spans="1:8" ht="36" x14ac:dyDescent="0.2">
      <c r="A98" s="50"/>
      <c r="B98" s="6" t="s">
        <v>219</v>
      </c>
      <c r="C98" s="6" t="s">
        <v>223</v>
      </c>
      <c r="D98" s="1">
        <v>2</v>
      </c>
      <c r="E98" s="1">
        <v>3</v>
      </c>
      <c r="F98" s="1">
        <v>2</v>
      </c>
      <c r="G98" s="6" t="s">
        <v>224</v>
      </c>
      <c r="H98" s="6" t="s">
        <v>21</v>
      </c>
    </row>
    <row r="99" spans="1:8" ht="24" x14ac:dyDescent="0.2">
      <c r="A99" s="50" t="s">
        <v>216</v>
      </c>
      <c r="B99" s="5" t="s">
        <v>225</v>
      </c>
      <c r="C99" s="6" t="s">
        <v>226</v>
      </c>
      <c r="D99" s="1">
        <v>2</v>
      </c>
      <c r="E99" s="1">
        <v>2</v>
      </c>
      <c r="F99" s="1">
        <v>1</v>
      </c>
      <c r="G99" s="6" t="s">
        <v>227</v>
      </c>
      <c r="H99" s="6"/>
    </row>
    <row r="100" spans="1:8" ht="27" customHeight="1" x14ac:dyDescent="0.2">
      <c r="A100" s="50"/>
      <c r="B100" s="6" t="s">
        <v>228</v>
      </c>
      <c r="C100" s="6" t="s">
        <v>229</v>
      </c>
      <c r="D100" s="1">
        <v>2</v>
      </c>
      <c r="E100" s="1">
        <v>2</v>
      </c>
      <c r="F100" s="1">
        <v>1</v>
      </c>
      <c r="G100" s="6" t="s">
        <v>230</v>
      </c>
      <c r="H100" s="6" t="s">
        <v>231</v>
      </c>
    </row>
    <row r="101" spans="1:8" ht="12" x14ac:dyDescent="0.2">
      <c r="A101" s="50"/>
      <c r="B101" s="6" t="s">
        <v>232</v>
      </c>
      <c r="C101" s="6" t="s">
        <v>233</v>
      </c>
      <c r="D101" s="1">
        <v>1</v>
      </c>
      <c r="E101" s="1">
        <v>1</v>
      </c>
      <c r="F101" s="1">
        <v>1</v>
      </c>
      <c r="G101" s="6" t="s">
        <v>234</v>
      </c>
      <c r="H101" s="6" t="s">
        <v>21</v>
      </c>
    </row>
    <row r="102" spans="1:8" ht="36" x14ac:dyDescent="0.2">
      <c r="A102" s="50" t="s">
        <v>235</v>
      </c>
      <c r="B102" s="54" t="s">
        <v>236</v>
      </c>
      <c r="C102" s="5" t="s">
        <v>237</v>
      </c>
      <c r="D102" s="1">
        <v>3</v>
      </c>
      <c r="E102" s="1">
        <v>2</v>
      </c>
      <c r="F102" s="1">
        <v>2</v>
      </c>
      <c r="G102" s="6" t="s">
        <v>238</v>
      </c>
      <c r="H102" s="6" t="s">
        <v>239</v>
      </c>
    </row>
    <row r="103" spans="1:8" ht="24" x14ac:dyDescent="0.2">
      <c r="A103" s="50"/>
      <c r="B103" s="54"/>
      <c r="C103" s="5" t="s">
        <v>240</v>
      </c>
      <c r="D103" s="1">
        <v>3</v>
      </c>
      <c r="E103" s="1">
        <v>2</v>
      </c>
      <c r="F103" s="1">
        <v>2</v>
      </c>
      <c r="G103" s="6" t="s">
        <v>241</v>
      </c>
      <c r="H103" s="6" t="s">
        <v>78</v>
      </c>
    </row>
    <row r="104" spans="1:8" ht="24" x14ac:dyDescent="0.2">
      <c r="A104" s="50"/>
      <c r="B104" s="54"/>
      <c r="C104" s="5" t="s">
        <v>242</v>
      </c>
      <c r="D104" s="1">
        <v>3</v>
      </c>
      <c r="E104" s="1">
        <v>4</v>
      </c>
      <c r="F104" s="1">
        <v>3</v>
      </c>
      <c r="G104" s="6" t="s">
        <v>243</v>
      </c>
      <c r="H104" s="6" t="s">
        <v>78</v>
      </c>
    </row>
    <row r="105" spans="1:8" ht="36" x14ac:dyDescent="0.2">
      <c r="A105" s="50"/>
      <c r="B105" s="54"/>
      <c r="C105" s="6" t="s">
        <v>244</v>
      </c>
      <c r="D105" s="1">
        <v>3</v>
      </c>
      <c r="E105" s="1">
        <v>2</v>
      </c>
      <c r="F105" s="1">
        <v>2</v>
      </c>
      <c r="G105" s="6" t="s">
        <v>245</v>
      </c>
      <c r="H105" s="6" t="s">
        <v>21</v>
      </c>
    </row>
    <row r="106" spans="1:8" ht="48" x14ac:dyDescent="0.2">
      <c r="A106" s="50"/>
      <c r="B106" s="54"/>
      <c r="C106" s="6" t="s">
        <v>246</v>
      </c>
      <c r="D106" s="1">
        <v>4</v>
      </c>
      <c r="E106" s="1">
        <v>3</v>
      </c>
      <c r="F106" s="1">
        <v>3</v>
      </c>
      <c r="G106" s="6" t="s">
        <v>247</v>
      </c>
      <c r="H106" s="6" t="s">
        <v>153</v>
      </c>
    </row>
    <row r="107" spans="1:8" ht="24" x14ac:dyDescent="0.2">
      <c r="A107" s="50"/>
      <c r="B107" s="54"/>
      <c r="C107" s="5" t="s">
        <v>248</v>
      </c>
      <c r="D107" s="1">
        <v>3</v>
      </c>
      <c r="E107" s="1">
        <v>5</v>
      </c>
      <c r="F107" s="1">
        <v>3</v>
      </c>
      <c r="G107" s="6" t="s">
        <v>249</v>
      </c>
      <c r="H107" s="6" t="s">
        <v>9</v>
      </c>
    </row>
  </sheetData>
  <mergeCells count="34">
    <mergeCell ref="A102:A107"/>
    <mergeCell ref="B102:B107"/>
    <mergeCell ref="A23:A40"/>
    <mergeCell ref="B89:B94"/>
    <mergeCell ref="A89:A94"/>
    <mergeCell ref="A95:A96"/>
    <mergeCell ref="A97:A98"/>
    <mergeCell ref="A99:A101"/>
    <mergeCell ref="B61:B66"/>
    <mergeCell ref="A61:A67"/>
    <mergeCell ref="A68:A88"/>
    <mergeCell ref="B68:B77"/>
    <mergeCell ref="B80:B88"/>
    <mergeCell ref="B36:B38"/>
    <mergeCell ref="B39:B40"/>
    <mergeCell ref="A41:A60"/>
    <mergeCell ref="B59:B60"/>
    <mergeCell ref="B16:B19"/>
    <mergeCell ref="B20:B22"/>
    <mergeCell ref="B23:B27"/>
    <mergeCell ref="B28:B32"/>
    <mergeCell ref="B33:B35"/>
    <mergeCell ref="G14:G15"/>
    <mergeCell ref="H14:H15"/>
    <mergeCell ref="B41:B46"/>
    <mergeCell ref="B47:B50"/>
    <mergeCell ref="B51:B56"/>
    <mergeCell ref="B2:B6"/>
    <mergeCell ref="A2:A7"/>
    <mergeCell ref="B8:B9"/>
    <mergeCell ref="A13:A22"/>
    <mergeCell ref="B10:B12"/>
    <mergeCell ref="A8:A12"/>
    <mergeCell ref="B14:B15"/>
  </mergeCells>
  <conditionalFormatting sqref="B23 B28 B36 B39 A41:A46 B51:B59 B41:B47 B61 C23:H66 B67:H67 A68:B68 B78:B80 B89 C68:H94 F95:F101 C107:H107 C102:H104 F105:F106 A102:B102 F13:F22 A1:H1 A2:B2 C2:H6 B7:H7 C8:H12">
    <cfRule type="cellIs" dxfId="0" priority="21" stopIfTrue="1" operator="equal">
      <formula>"zatím není k dispozici"</formula>
    </cfRule>
  </conditionalFormatting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&amp;C&amp;P</oddFooter>
  </headerFooter>
  <rowBreaks count="3" manualBreakCount="3">
    <brk id="40" max="7" man="1"/>
    <brk id="79" max="7" man="1"/>
    <brk id="9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Titl</vt:lpstr>
      <vt:lpstr>Prehled_rizik</vt:lpstr>
      <vt:lpstr>Prehled_rizik!Oblast_tisku</vt:lpstr>
      <vt:lpstr>Titl!Oblast_tisku</vt:lpstr>
    </vt:vector>
  </TitlesOfParts>
  <Company>Argo Automatizace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Zadnik</dc:creator>
  <cp:lastModifiedBy>zdenek.kovar</cp:lastModifiedBy>
  <cp:lastPrinted>2013-09-26T10:48:21Z</cp:lastPrinted>
  <dcterms:created xsi:type="dcterms:W3CDTF">2013-08-05T08:38:40Z</dcterms:created>
  <dcterms:modified xsi:type="dcterms:W3CDTF">2020-11-19T08:46:56Z</dcterms:modified>
</cp:coreProperties>
</file>