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45" windowWidth="22995" windowHeight="12090" activeTab="0"/>
  </bookViews>
  <sheets>
    <sheet name="OOPP" sheetId="1" r:id="rId1"/>
    <sheet name="List2" sheetId="2" r:id="rId2"/>
    <sheet name="List3" sheetId="3" r:id="rId3"/>
  </sheets>
  <definedNames/>
  <calcPr calcId="162913" calcMode="autoNoTable"/>
</workbook>
</file>

<file path=xl/sharedStrings.xml><?xml version="1.0" encoding="utf-8"?>
<sst xmlns="http://schemas.openxmlformats.org/spreadsheetml/2006/main" count="318" uniqueCount="271">
  <si>
    <t>Poř. č.</t>
  </si>
  <si>
    <t>Název osobního ochranného pracovního prostředku</t>
  </si>
  <si>
    <t>Velikost</t>
  </si>
  <si>
    <t>Specifikace</t>
  </si>
  <si>
    <t>Předpoklá-daný počet</t>
  </si>
  <si>
    <t>Název výrobku</t>
  </si>
  <si>
    <t>Objednávkový kód</t>
  </si>
  <si>
    <t>Ochranný pracovní oděv –  blůza  (muži)</t>
  </si>
  <si>
    <t>S - XXXXL</t>
  </si>
  <si>
    <r>
      <t>Blůza pánská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 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 (např. CXS LUXY BRIGHT)</t>
    </r>
  </si>
  <si>
    <t>Ochranný pracovní oděv –  blůza  (muži) zakázkové šití</t>
  </si>
  <si>
    <r>
      <t>Blůza pánská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 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 (musí se jednat o stejný pracovní oděv jako u konfekčních velikostí)</t>
    </r>
  </si>
  <si>
    <t>Ochranný pracovní oděv –  blůza  (ženy)</t>
  </si>
  <si>
    <t>S -XL</t>
  </si>
  <si>
    <r>
      <t>Blůza dámská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 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 (např. CXS LUXY BRIGHT)</t>
    </r>
  </si>
  <si>
    <t>Ochranný pracovní oděv –  blůza  (ženy) zakázkové šití</t>
  </si>
  <si>
    <r>
      <t>Blůza dámská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 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bavlna, (musí se jednat o stejný pracovní oděv jako u konfekčních velikostí)</t>
    </r>
  </si>
  <si>
    <t>Ochranný pracovní oděv - kalhoty do pasu (muži)</t>
  </si>
  <si>
    <r>
      <t>Pánské pracovní kalhoty do pasu, barva středně modrá v kombinaci s prvky max. 20 % jiné barvy, reflexní pásky přes nohavice šířky min. 5 cm, přední klínové kapsy, zadní kapsa, boční multifunkční kapsa, poutka na opasek, poklopec na knoflíky, gramáž materiálu min.  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 (např. CXS LUXY BRIGHT).</t>
    </r>
  </si>
  <si>
    <t>Ochranný pracovní oděv - kalhoty do pasu (muži) zakázkové šití</t>
  </si>
  <si>
    <r>
      <t>Pánské pracovní kalhoty do pasu, barva středně modrá v kombinaci s prvky max. 20 % jiné barvy, reflexní pásky přes nohavice šířky min. 5 cm, přední klínové kapsy, zadní kapsa, boční multifunkční kapsa, poutka na opasek, poklopec na knoflíky gramáž materiálu min. 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bavlna. (musí se jednat o stejný pracovní oděv jako u konfekčních velikostí)</t>
    </r>
  </si>
  <si>
    <t>Ochranný pracovní oděv - kalhoty do pasu (ženy)</t>
  </si>
  <si>
    <t>S - XL</t>
  </si>
  <si>
    <r>
      <t>Dámské pracovní kalhoty do pasu, barva středně modrá v kombinaci s prvky max. 20 % jiné barvy, reflexní pásky přes nohavice šířky min. 5 cm, přední klínové kapsy, zadní kapsa, boční multifunkční kapsa, poutka na opasek, gramáž materiálu min. 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 (např. CXS LUXY ELENA).</t>
    </r>
  </si>
  <si>
    <t>Ochranný pracovní oděv - kalhoty do pasu (ženy) zakázkové šití</t>
  </si>
  <si>
    <t>S - XXL</t>
  </si>
  <si>
    <r>
      <t>Dámské pracovní kalhoty do pasu, barva středně modrá v kombinaci s prvky max. 20 % jiné barvy, reflexní pásky přes nohavice šířky min. 5 cm, přední klínové kapsy, zadní kapsa, boční multifunkční kapsa, poutka na opasek, gramáž materiálu min. 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bavlna. (musí se jednat o stejný pracovní oděv jako u konfekčních velikostí)</t>
    </r>
  </si>
  <si>
    <t>Ochranný pracovní děv – kalhoty laclové (muži)</t>
  </si>
  <si>
    <r>
      <t>Kalhoty s laclem: barva středně modrá v kombinaci s prvky max. 20 % jiné barvy, reflexní pásky přes nohavice šířky min. 5 cm, přední klínové kapsy, náprsní kapsa uzavíratelná na zip s logem PM 5 cm – sítotisk dle zadání, zadní kapsa, boční multifunkční kapsa, gramáž materiálu min. 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, min. 60 % bavlna (např. CXS LUXY BRIGHT). </t>
    </r>
  </si>
  <si>
    <t>Ochranný pracovní děv – kalhoty laclové (muži) zakázkové šití</t>
  </si>
  <si>
    <r>
      <t>Kalhoty s laclem: barva středně modrá v kombinaci s prvky max. 20 % jiné barvy, reflexní pásky přes nohavice šířky min. 5 cm, přední klínové kapsy, náprsní kapsa uzavíratelná na zip s logem PM 5 cm – sítotisk dle zadání, zadní kapsa, boční multifunkční kapsa, gramáž materiálu min. 260 g/ 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min. 60 % bavlna. (musí se jednat o stejný pracovní oděv jako u konfekčních velikostí)</t>
    </r>
  </si>
  <si>
    <t>Ochranný pracovní děv – kalhoty THP (muži)</t>
  </si>
  <si>
    <t>pánské kalhoty do pasu bez možnosti odepnout nohavice, 2 klínové kapsy, poutka na opasek, zapínání na zip a knoflík, materiál: min. 90 % bavlna a min. 2 % elastan, střih chino, barva: tmavě šedá nebo tmavě modrá (např. pánské chino kalhoty).</t>
  </si>
  <si>
    <t>Ochranný pracovní oděv - kalhoty THP (ženy)</t>
  </si>
  <si>
    <t>Dámské kalhoty do pasu bez možnosti odepnout nohavice, 2 klínové kapsy, poutka na opasek, zapínání na zip a knoflík, materiál: min. 90 % bavlna a min. 2 % elastan, střih chino, barva: tmavě šedá nebo tmavě modrá (např. dámské chino kalhoty).</t>
  </si>
  <si>
    <t>Ochranný pracovní oděv pro práci pod napětím</t>
  </si>
  <si>
    <r>
      <t>Pánská, antistatická souprava s trvalou nehořlavou úpravou, blůza s krytým zapínáním a oranžovým sedlem, kalhoty do pasu, reflexní doplňky. Materiál: kepr 75%, bavlna 24%, polyester 1%, antistatický materiál 250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. Normy: EN ISO 11612 A1 B1 C1 E1 F1, EN 1149-5 (např. sada BIZFLAME FR55 + FR56).</t>
    </r>
  </si>
  <si>
    <t>Bunda pracovní reflexní (muži)</t>
  </si>
  <si>
    <t>Pánská popř. unisex reflexní bunda oranžovo - modré popř. oranžovo - černé  barvy (tmavá barva v oblasti pánve a spodní částí rukávů), s vyjímatelnou zateplovací vložkou, EN 342:2004.</t>
  </si>
  <si>
    <t>Požadavky na vrchní bundu: odolná proti vodě dle EN343:2003 (3,1), se zvýšenou odolností proti ohni, s kapucí, stahovatelné manžety na rukávech (rukávy s náplety, zapínání na druky,…), zvýšená viditelnost dle ČSN EN ISO 20471 třída (3:2),2 uzavíratelné kapsy, logo PM na prsou 5 cm a  a logo na zádech 20 x 20 cm - sítotisk dle zadání</t>
  </si>
  <si>
    <t>Požadavky na zateplovací vložku: vyjímatelná samostatně použitelná vložka se zvýšenou viditelnosti dle ČSN EN ISO 20471:2013 min. třída 2, vrchní část odolná proti vodě a vnitřní část fleece, odepínací rukávy, 2 boční kapsy, logo PM na prsou 5 cm a logo na zádech 20 x 20 cm - sítotisk dle zadání  343+A1, (např. Portwest S768).</t>
  </si>
  <si>
    <t>Bunda pracovní reflexní (ženy)</t>
  </si>
  <si>
    <t>Dámská popř. unisex reflexní bunda oranžovo - modré popř. oranžovo - černé  barvy (tmavá barva v oblasti pánve a spodní částí rukávů), s vyjímatelnou zateplovací vložkou, EN 342:2004.</t>
  </si>
  <si>
    <t>Požadavky na zateplovací vložku: vyjímatelná samostatně použitelná vložka se zvýšenou viditelnosti dle ČSN EN ISO 20471:2013 min. třída 2, vrchní část odolná proti vodě a vnitřní část fleece, odepínací rukávy, 2 boční kapsy, logo PM na prsou 5 cm a logo na zádech 20 x 20 cm - sítotisk dle zadání (např. Portwest S768).</t>
  </si>
  <si>
    <t>Vesta výstražná</t>
  </si>
  <si>
    <t xml:space="preserve">Vesta výstražná, oranžová, dle normových požadavků dle ČSN EN ISO 20471:2013. </t>
  </si>
  <si>
    <t>Záchranná plovací vesta</t>
  </si>
  <si>
    <t>S - XXXL</t>
  </si>
  <si>
    <t xml:space="preserve">Ochranný oděv proti dešti (plášť) </t>
  </si>
  <si>
    <t>Nepromokavý plášť s délkou min. ke kolenům, barva oranžová, s kapucí, zapínaní na krytý zip, manžety rukávu na gumu, podlepené švy, ČSN EN ISO 20471:2013 třída 3, EN 343 + A1 - odolnost proti průniku tlakové vody třída 3 (např. plášť VIZWELL Bath) .</t>
  </si>
  <si>
    <t>Čepice zimní - pletená</t>
  </si>
  <si>
    <t>univerzální</t>
  </si>
  <si>
    <t>Pletená dvojitá, černá nebo tmavě modrá barva, materiál: 100% akryl</t>
  </si>
  <si>
    <t>Čepice letní</t>
  </si>
  <si>
    <t>Čepice kšiltová - šestipanelová, zapínání kovovým klipem s možnosti nastavení velikosti, materiál 100% bavlna. Tmavě modrá (královská modř) a s logem PM – sítotisk dle zadání (např. Červa Tulle).</t>
  </si>
  <si>
    <t>Tričko s krátkým rukávem (muži)</t>
  </si>
  <si>
    <r>
      <t>Pánské/unisex tričko s krátkým rukávem, hladký úplet, materiál 100% bavlna min 160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(např. Ardon Lima).</t>
    </r>
  </si>
  <si>
    <t>Tričko s krátkým rukávem (ženy)</t>
  </si>
  <si>
    <r>
      <t>Dámské/unisex tričko s krátkým rukávem, hladký úplet, materiál 100% bavlna min 160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např. Ardon Lima).</t>
    </r>
  </si>
  <si>
    <t>Polokošile (muži)</t>
  </si>
  <si>
    <r>
      <t>Pánská polokošile, krátký rukáv, materiál 100% bavlna min 180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(např. Ardon Nora).</t>
    </r>
  </si>
  <si>
    <t>Polokošile (ženy)</t>
  </si>
  <si>
    <r>
      <t>dámská polokošile, krátký rukáv, materiál 100% bavlna min 180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(např. polokošile ADLER CZECH Single J.)</t>
    </r>
  </si>
  <si>
    <t>Kožená zástěra pro svařovací práce</t>
  </si>
  <si>
    <t xml:space="preserve">Kožená zástěra určená pro svářeče krytá ramena, pod kolena, dle požadavků ČSN EN ISO 13688, EN ISO 11611 (např. svářečská zástěra Ardon Martin) </t>
  </si>
  <si>
    <t>Plášť keprový - modrý</t>
  </si>
  <si>
    <t>Modrý plášť keprový, gramáž min. 240 g/m2, s logem PM  5 x 5 cm na prsou – sítotisk dle zadání.</t>
  </si>
  <si>
    <t>Oblek jednorázový</t>
  </si>
  <si>
    <t>L - XXXL</t>
  </si>
  <si>
    <r>
      <t xml:space="preserve">Jednorázový ochranný oděv s kapucí, antistatický, kategorie III, Typ 5, 6, ochrana proti tuhým a kapalným aerosolům, kyselinám, zásadám nebo postřiku rozpouštědly a vodou.  EN 340, EN 13034, EN 1073-2, EN 1149-1 </t>
    </r>
    <r>
      <rPr>
        <sz val="6"/>
        <color theme="1"/>
        <rFont val="Arial"/>
        <family val="2"/>
      </rPr>
      <t>(např. overal Červa Chemsafe 500)</t>
    </r>
  </si>
  <si>
    <t>Kožené kamaše pro svařovací práce</t>
  </si>
  <si>
    <t>Kožené kamaše pro svařování EN 340, ČSN EN ISO 11611</t>
  </si>
  <si>
    <t>1.17.1</t>
  </si>
  <si>
    <t>Termotričko (ženy)</t>
  </si>
  <si>
    <r>
      <t>Dámské tričko s dlouhým rukávem, termoizolační,</t>
    </r>
    <r>
      <rPr>
        <strike/>
        <sz val="6"/>
        <color rgb="FFFF0000"/>
        <rFont val="Arial"/>
        <family val="2"/>
      </rPr>
      <t xml:space="preserve"> </t>
    </r>
    <r>
      <rPr>
        <sz val="6"/>
        <color rgb="FF000000"/>
        <rFont val="Arial"/>
        <family val="2"/>
      </rPr>
      <t>tmavá barva, materiál: min. 50 % polyester, min. 5 % elastan (např. CXS REWARD).</t>
    </r>
  </si>
  <si>
    <t>1.17.2</t>
  </si>
  <si>
    <t>Termotričko (muži)</t>
  </si>
  <si>
    <r>
      <t>Pánské</t>
    </r>
    <r>
      <rPr>
        <sz val="6"/>
        <color rgb="FF000000"/>
        <rFont val="Arial"/>
        <family val="2"/>
      </rPr>
      <t xml:space="preserve"> tričko s dlouhým rukávem, termoizolační,</t>
    </r>
    <r>
      <rPr>
        <strike/>
        <sz val="6"/>
        <color rgb="FFFF0000"/>
        <rFont val="Arial"/>
        <family val="2"/>
      </rPr>
      <t xml:space="preserve"> </t>
    </r>
    <r>
      <rPr>
        <sz val="6"/>
        <color rgb="FF000000"/>
        <rFont val="Arial"/>
        <family val="2"/>
      </rPr>
      <t>tmavá barva, materiál: min. 50 % polyester, min. 5 % elastan (např. CXS REWARD).</t>
    </r>
  </si>
  <si>
    <t>1.17.3</t>
  </si>
  <si>
    <t>Termospodky (ženy)</t>
  </si>
  <si>
    <t>Dámské spodky s dlouhými nohavicemi, termoizolační, tmavá barva, materiál: min. 90 % polyester, min. 5 % elastan (např. CXS REWARD)</t>
  </si>
  <si>
    <t>1.17.4</t>
  </si>
  <si>
    <t>Termospodky (muži)</t>
  </si>
  <si>
    <t>Pánské spodky s dlouhými nohavicemi, termoizolační, tmavá barva, materiál: min. 90 % polyester, min. 5 % elastan (např. CXS REWARD).</t>
  </si>
  <si>
    <t>Kabát rybářský (lovecký)</t>
  </si>
  <si>
    <t>UNI</t>
  </si>
  <si>
    <t>Kabát rybářský lovecký pro profesionální rybáře, ¾ délka, barva zelená, zvýšený límec, dvojité zapínání na druky + přezky, stažené manžety rukávů, materiál pogumované plátno, s logem PM  na prsou 5 cm a logo na zádech 20 x 20 cm – sítotisk dle zadání (např. kabát Lovečka – materiál VINYTOL).</t>
  </si>
  <si>
    <t>Pracovní obuv</t>
  </si>
  <si>
    <t>38 – 48</t>
  </si>
  <si>
    <t>Pracovní kotníková/poloholeňová bota, min s 14 - ti bodovým uchycením šněrovadla, min. posledních 6 uchycení tkaniček je na háčky, celokožená (svršek  min. 1,8 mm silná hladká hovězinová useň s hydrofobní úpravou, bez prošití v oblasti ohybu prstů), ochrana proti okopu, odolná proti působení vody - membrána, barva hnědá popř. černá ČSN EN ISO 20347, WR, CI, E, FO, SRC (např. Bennon COMMODORE O2)</t>
  </si>
  <si>
    <t>Pracovní obuv THP</t>
  </si>
  <si>
    <t>36 - 48</t>
  </si>
  <si>
    <t>Pracovní kotníková bota, min s 14 - ti bodovým uchycením šněrovadla, min. posledních 6 uchycení tkaniček je na háčky, celokožená (svršek min. 2 mm silná hladká hovězinová useň s hydrofobní úpravou, bez prošití v oblasti ohybu prstů), ochrana proti okopu, odolná proti působení vody - membrána, ČSN EN ISO 20347, WR, CI, E, FO, SRC (např. Prabos Fox)</t>
  </si>
  <si>
    <t>Pracovní obuv - řidič</t>
  </si>
  <si>
    <t>38 - 48</t>
  </si>
  <si>
    <t>Uzavřená nízká pracovní obuv - polobotka, materiál hladká kůže, kovové uchycení šněrovadla, perforovaná, nízký vzorek podrážky (vhodné pro řízení nákladního auta a pracovních strojů), ČSN EN ISO 20347, FO, SRC (např. Polobotka CXS DOG DOBRMAN)</t>
  </si>
  <si>
    <t>Ochranné galoše dielektrické</t>
  </si>
  <si>
    <t>Ochranné pracovní galoše dielektrické přes pracovní obuv na ochranu proti elektrickému oblouku nízkého napětí do 1000 V, materiál přírodní pryž, obuv splňuje požadavky normy EN 50321-2003 při testu do 10000 V (např. Dielektrické galoše VULKAN)</t>
  </si>
  <si>
    <t>Holínky rybářské</t>
  </si>
  <si>
    <t>41 - 48</t>
  </si>
  <si>
    <t>Rybářská vysoká (do oblasti třísel) holínka ze silné gumy, uchycení za opasek, svršek z pryže, bavlněná podšívka, pryžová podešev, spoj mezi holínkovou a nohavicovou části svařovaný (např. HRT tříslové holínky).</t>
  </si>
  <si>
    <t>Kalhoty rybářské</t>
  </si>
  <si>
    <t>41 – 48</t>
  </si>
  <si>
    <t>Gumové kalhotové holínky (prsačky) z přírodního kaučuku, podešev protiskluzová a oděru vzdorná, přezky na šlích, vnitřní kapsa (HRP prsačky).</t>
  </si>
  <si>
    <t>Pracovní obuv – úklid</t>
  </si>
  <si>
    <t>36 – 48</t>
  </si>
  <si>
    <t>Dámské celokožené sandály s otevřenou špici a dvěma pásky, bílá barva, pásek kolem paty, EN ISO 20347 SRA, (CXS CORK MEGI)</t>
  </si>
  <si>
    <t>Holínky</t>
  </si>
  <si>
    <t>37 - 48</t>
  </si>
  <si>
    <t>Holínky pro pohyb a práci v těžkém terénu a ve vodě – hrubý vzorek podešve, absorpce energie v patní části, svršek z PVC/pryž s nástavcem, s možností zatažení tkaničkou, zateplené vnitřní neoprenovou vrstvou. Norma: EN 347 (např. holínky NEOPREN BN2-0).</t>
  </si>
  <si>
    <t>ponožky - zimní</t>
  </si>
  <si>
    <t>Zimní (teplé) ponožky do úrovně lýtek, materiál: min. 50% vlna (např. WOODMAN 78% MERINO VLNA – zelená).</t>
  </si>
  <si>
    <t>Návleky na boty</t>
  </si>
  <si>
    <t>Nepromokavé návleky na boty proti propadávání sněhu, materiál odolný proti oděru, celorozepínací za pomoci krytého zipu, výška minimálně nad úroveň lýtka, v horní části stahování, kovový háček pro uchycení za tkaničky, nastavitelný popruh pro připevnění pod podrážkou (např. Klimatex PEDRO).</t>
  </si>
  <si>
    <t>Náhradní tkaničky</t>
  </si>
  <si>
    <t>Náhradní tkaničky pro dodávanou obuv</t>
  </si>
  <si>
    <t>Výživa na boty</t>
  </si>
  <si>
    <t>bezbarvá vosková pasta na koženou obuv, s obsahem včelího vosku, vhodné pro membrány, balení po 100 g.</t>
  </si>
  <si>
    <t>Ochranná přilba - oranžová</t>
  </si>
  <si>
    <t>Ochranná přilba pro celodenní nošení, min. čtyřbodové uchycení, barva oranžová, životnost a doba použitelnosti stanovená výrobcem min. 5 let, větrací otvory, pracovní teplota od -20 °C až + 50 °C. Kompatibilita s dodávanými mušlovými chrániči sluchu (bod 7.1.2)a s dodávaným ochranným obličejovým štítem s kovovou síťkou (bod 5.2.1), adaptér pro současné připojení obou komponent, s logem PM – nálepka dle zadání (nepoškozující přilbu). EN 397 (např. PORTWEST PS63 + adaptér 3M P3EV/2)</t>
  </si>
  <si>
    <t>Ochranná přilba - modrá</t>
  </si>
  <si>
    <t>Ochranná přilba pro celodenní nošení, min. čtyřbodové uchycení, barva modrá, životnost a doba použitelnosti stanovená výrobcem min. 5 let, větrací otvory, pracovní teplota od -20 °C až + 50 °C, s logem PM – nálepka dle zadání (nepoškozující přilbu). EN 397 (např, PORTWEST PS63)</t>
  </si>
  <si>
    <t>Ochranná přilba elektrikářská</t>
  </si>
  <si>
    <t>Ochranná dielektrická přilba s logem PM – nálepka dle zadání (nepoškozující přilbu), min. čtyřbodové textilní uchycení, barva žlutá, elektrická izolační schopnost do 1000 V a 440 Vac, EN 50365, EN 397 (např. LAS Přibla S16E NeonYellow dielektrická)</t>
  </si>
  <si>
    <t>Teplá vložka do ochranné přilby</t>
  </si>
  <si>
    <t>Vložka do ochranné přilby pro práci v chladu (např. kominíček)</t>
  </si>
  <si>
    <t>Ochranné brýle čiré</t>
  </si>
  <si>
    <t>Ochranné brýle čiré, odolnost proti orosení, pogumované nožičky pro větší stabilitu, ochrana z boku, odolnost proti poškození povrchu jemnými částicemi, mechanická pevnost F (náraz o malé energii), vhodné pro práci při extrémních teplotách ( - 5 °C až 55 °C). EN 166 – FT1 (např. iSpector Halton).</t>
  </si>
  <si>
    <t>Ochranné brýle čiré přes dioptrické brýle</t>
  </si>
  <si>
    <t>Ochranné brýle čiré, odolnost proti orosení, pogumované nastavitelné nožičky pro větší stabilitu, ochrana z boku, možnost nošení přes dioptrické brýle, odolnost proti poškození povrchu jemnými částicemi, mechanická pevnost F (náraz o malé energii), vhodné pro práci při extrém. teplotách ( - 5 °C až 55 °C). EN166 FT1 (např. 3M 2800 brýle)</t>
  </si>
  <si>
    <t>ochranný obličejový štít s kovovou síťkou</t>
  </si>
  <si>
    <r>
      <t xml:space="preserve">Celoobličejový výklopný ochranný štít o rozměrech min. 185 x 390 mm, velikost oka cca 2 x 2,5 mm, kompatibilní s dodávanou průmyslovou ochrannou přilbou (položka 4.1) a </t>
    </r>
    <r>
      <rPr>
        <sz val="6"/>
        <color rgb="FF000000"/>
        <rFont val="Arial"/>
        <family val="2"/>
      </rPr>
      <t>chráničem sluchu mušlovým</t>
    </r>
    <r>
      <rPr>
        <sz val="6"/>
        <color theme="1"/>
        <rFont val="Arial"/>
        <family val="2"/>
      </rPr>
      <t xml:space="preserve"> (položka 7.1.2),  EN 1731 pro práci v lese a/nebo prořezávání stromů (např. 3M Peltor 5C-1 + 3M V5)</t>
    </r>
  </si>
  <si>
    <t>Ochranné brýle svářecí</t>
  </si>
  <si>
    <t>Uzavřené ochranné brýle s očnicí s nepřímou ventilací a se sklopným rámem; očnice osazena čirými a tmavými zorníky vel. Ø 50 mm (univerzální rozměr), EN 166, EN 167 (např. OKULA B-V 24 SVAR).</t>
  </si>
  <si>
    <t>Svářečská kukla</t>
  </si>
  <si>
    <t>Svářecí kukla s plně nastavitelným hlavovým křížem s výkyvnou stavitelnou temenní částí, nastavitelná tmavosti 9 - 13, EN 175 a EN 166 (např. kukla ASK 300).</t>
  </si>
  <si>
    <t>Ochranné brýle sluneční</t>
  </si>
  <si>
    <t xml:space="preserve">Polarizační, filtr hnědý nebo šedý, kategorie UV filtru 2-3, ochrana z boku, odolnost proti poškození povrchu jemnými částicemi, mechanická pevnost F (náraz o malé energii), vhodné pro práci při extrémních teplotách ( - 5 °C až 55 °C), EN 166 (např, Červa Halton IS brýle AS) </t>
  </si>
  <si>
    <t>Ochranné brýle sluneční - vyklápěcí</t>
  </si>
  <si>
    <t xml:space="preserve">Vyklápěcí klip na dioptrické brýle, polarizační zorníky, filtr hnědý nebo šedý, kategorie UV filtru 2-3 (Coloroptik polarizační klip vyklápěcí vel. 59) </t>
  </si>
  <si>
    <t xml:space="preserve">Ochranné rukavice polomáčené – letní </t>
  </si>
  <si>
    <t>Pracovní rukavice vhodné pro vodohospodářské práce (lesnické práce, práce v mokrém prostředí, manipulace se stavebním materiálem, dřevem či jinými břemeny). Pletené, bezešvé, materiál umělé vlákno, pětiprsté rukavice provrstvené nitrilem popř. latexem v dlani a na prstech, s pružným nápletem na zápěstí, EN 420, mechanická odolnost dle EN 388:2016 - min. 4122 (např. Ardon NITRAX BASIC)</t>
  </si>
  <si>
    <t>Ochranné rukavice polomáčené -  zimní</t>
  </si>
  <si>
    <t>Zateplené pracovní rukavice vhodné pro vodohospodářské práce (lesnické práce, práce v mokrém prostředí, manipulace se stavebním materiálem, dřevem či jinými břemeny). Pletené, bezešvé, materiál umělé vlákno pětiprsté rukavice povrstvené latexem popř. nitrilem v dlani a na prstech, s pružným nápletem na zápěstí,  EN 420, mechanická odolnost dle EN 388:2016 - min. 2231  (např. CXS INDUSTRY ROXY WINTER)</t>
  </si>
  <si>
    <t>Ochranné rukavice celokožené - letní</t>
  </si>
  <si>
    <t>Rukavice celokožené, pětiprsté, materiál hovězinová úseň nebo štípenka, mechanická odolnost dle EN 388:2016 - min. 4122, EN 407:2004 - min. 42XXXX (např. Ardon SIMON MAX)</t>
  </si>
  <si>
    <t>Ochranné rukavice celokožené - zimní</t>
  </si>
  <si>
    <t>zateplené rukavice celokožené, pětiprsté, materiál hovězinová úseň nebo štípenka, vhodné do vlhkého prostředí, EN 420, mechanická odolnost dle EN 388:2016 - min. 2231 (např. Portwest A271)</t>
  </si>
  <si>
    <t>Ochranné rukavice svářečské</t>
  </si>
  <si>
    <t>9– 11</t>
  </si>
  <si>
    <t xml:space="preserve">Rukavice svářečské, petiprsté, materiál: lícová hovězina v dlani a manžeta z hovězí štípenky, délka 35 cm, ČSN EN 407 - odolnost min. 134XX4, EN 388:2016 – odolnost min. 2214, EN 12477 – typ A (např. DELTAPLUS TC716)   </t>
  </si>
  <si>
    <t>Ochranné rukavice dielektrické</t>
  </si>
  <si>
    <t>9 – 11</t>
  </si>
  <si>
    <t>ochrana do 1000 V, EN 60903 (např. ELSEC 0/10 Dielektr. rukavice 1 kV)</t>
  </si>
  <si>
    <t>Ochranné rukavice - úklid</t>
  </si>
  <si>
    <t>8 – 12</t>
  </si>
  <si>
    <t>materiál pryž - latex, vhodné pro ochranu proti zředěným chemickým látkám a směsím (např. Ansell 87-900/090 Bi-Colour)</t>
  </si>
  <si>
    <t>Ochranné rukavice proti proříznutí</t>
  </si>
  <si>
    <t>Ochranné rukavice proti proříznutí - tř. 5, povrstvené v dlani a na prstech pro snadnější úchop mokrých předmětů, EN 388 (např. Červa RAZORBILL)</t>
  </si>
  <si>
    <t>Rukavice zimní</t>
  </si>
  <si>
    <t xml:space="preserve">Ochranné rukavice chránicí před chladem – zateplené, pětiprsté, barva: černá, materiál: fleece </t>
  </si>
  <si>
    <t>Rukavice pro jemné práce</t>
  </si>
  <si>
    <t>8 – 11</t>
  </si>
  <si>
    <t>Tenké bavlněné rukavice na jemné mechanické práce (např. šroubování). Materiál: bavlna (např. Ardon Kevin)</t>
  </si>
  <si>
    <t>Ochranné rukavice rybářské</t>
  </si>
  <si>
    <t>Rukavice z bavlněného úpletu celé máčené v PVC s nitrilem, zdrsněné posypem v dlani, barva zelená, délka manžety min. 32 cm, EN 388 min. 4112 (např. DG Universal zdrsněné)</t>
  </si>
  <si>
    <t>chránič sluchu zátkový</t>
  </si>
  <si>
    <t>Jednorázové zátkové chrániče sluchu z PU pěny (pár), útlum min. 26 dB, EN 352-2 (např. 3M E-A-R CLASSIC)</t>
  </si>
  <si>
    <t>chránič sluchu mušlový</t>
  </si>
  <si>
    <r>
      <t xml:space="preserve">Chrániče sluchu mušlové, útlum min. 26 dB, kompatibilita s průmyslovou ochrannou přilbou (bod 4.1.1) a </t>
    </r>
    <r>
      <rPr>
        <sz val="6"/>
        <color rgb="FF000000"/>
        <rFont val="Arial"/>
        <family val="2"/>
      </rPr>
      <t>ochranným obličejovým štítem s kovovou síťkou</t>
    </r>
    <r>
      <rPr>
        <sz val="6"/>
        <color theme="1"/>
        <rFont val="Arial"/>
        <family val="2"/>
      </rPr>
      <t xml:space="preserve"> (bod 5.2.1) ČSN EN 352-3 (např. Peltor H510P3E-405-GU)</t>
    </r>
  </si>
  <si>
    <t>Filtrační polomaska FFP1 (kámen, beton, kov)</t>
  </si>
  <si>
    <t>Ochrana proti prachovým částicím (např. zámečníci - řezání a vrtání kovu, betonu kameniva apod), typ FFP1, ČSN EN 149+A1 (SPIROTEK SH3100)</t>
  </si>
  <si>
    <t>Filtrační polomaska FFP2 (cement, dřevo, pesticidy, barvy)</t>
  </si>
  <si>
    <t>Ochrana proti prachovým částicím a aerosolům (např. práce s cementem, se dřevem, s pesticidními postřiky, barvami, svařování), typ FFP2, ČSN EN 149+A1 (SPIROTEK SH3200V)</t>
  </si>
  <si>
    <t>Ochrana proti prachovým částicím, aerosolům a biologickými látkami sk. 3 (např. práce v laboratořích, svařování nerezové ocele, apod.), typ FFP3, ČSN EN 149+A1 (SPIROTEK SH3300V)</t>
  </si>
  <si>
    <t>Zachycovací postroj proti pádu do hloubky</t>
  </si>
  <si>
    <t>M-XXL</t>
  </si>
  <si>
    <t>Body pro připojení systému zachycení pádu v přední i zadní části, integrovaný polohovací pás, poutka pro připevnění materiálu, popruhy opatřené sponami (nohavice a pás) pro jednoduché zapnutí, prostor určený k umístění popisků, možnost provést roční kontrolu osobou odborně způsobilou (nemusí být proškolená konkrétním výrobcem), musí splňovat požadavky EN 361 (např. LANEX Zachyc.postroj LX2 PSHLX2MXL).</t>
  </si>
  <si>
    <t>Pracovní karabina</t>
  </si>
  <si>
    <t>Materiál ocel, automatická pojistka zámku, pevnost podélná/ napříč/ s otevřeným zámkem min. 23/8/8 kN, možnost provést roční kontrolu osobou odborně způsobilou (nemusí být proškolená konkrétním výrobcem), musí splňovat požadavky EN 362.</t>
  </si>
  <si>
    <t>Cena celkem bez DPH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</si>
  <si>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</si>
  <si>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</si>
  <si>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</si>
  <si>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</si>
  <si>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</si>
  <si>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</si>
  <si>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</si>
  <si>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</si>
  <si>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</si>
  <si>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</si>
  <si>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</si>
  <si>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</si>
  <si>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</si>
  <si>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1.4.1</t>
  </si>
  <si>
    <t>1.4.2</t>
  </si>
  <si>
    <t>1.5</t>
  </si>
  <si>
    <t>1.7.2</t>
  </si>
  <si>
    <t>1.8.1</t>
  </si>
  <si>
    <t>1.9</t>
  </si>
  <si>
    <t>1.6</t>
  </si>
  <si>
    <t>1.10.1</t>
  </si>
  <si>
    <t>1.10.2</t>
  </si>
  <si>
    <t>1.10.3</t>
  </si>
  <si>
    <t>1.10.4</t>
  </si>
  <si>
    <t>1.12</t>
  </si>
  <si>
    <t>1.14</t>
  </si>
  <si>
    <t>1.15</t>
  </si>
  <si>
    <t>1.16</t>
  </si>
  <si>
    <t>1.18</t>
  </si>
  <si>
    <t>3.1</t>
  </si>
  <si>
    <t>3.1.1</t>
  </si>
  <si>
    <t>3.2</t>
  </si>
  <si>
    <t>3.4</t>
  </si>
  <si>
    <t>3.7</t>
  </si>
  <si>
    <t>3.8.1</t>
  </si>
  <si>
    <t>3.9</t>
  </si>
  <si>
    <t>3.11</t>
  </si>
  <si>
    <t>3.12</t>
  </si>
  <si>
    <t>3.13</t>
  </si>
  <si>
    <t>3.14</t>
  </si>
  <si>
    <t>3.15</t>
  </si>
  <si>
    <t>4.1.1</t>
  </si>
  <si>
    <t>4.1.2</t>
  </si>
  <si>
    <t>4.3</t>
  </si>
  <si>
    <t>4.4</t>
  </si>
  <si>
    <t>5.1.1</t>
  </si>
  <si>
    <t>5.1.2</t>
  </si>
  <si>
    <t>5.2.1</t>
  </si>
  <si>
    <t>5.3</t>
  </si>
  <si>
    <t>5.4</t>
  </si>
  <si>
    <t>5.5.1</t>
  </si>
  <si>
    <t>5.5.2</t>
  </si>
  <si>
    <t>6.1.1</t>
  </si>
  <si>
    <t>6.1.2</t>
  </si>
  <si>
    <t>6.2.1</t>
  </si>
  <si>
    <t>6.2.2</t>
  </si>
  <si>
    <t>6.4.1</t>
  </si>
  <si>
    <t>6.5</t>
  </si>
  <si>
    <t>6.8</t>
  </si>
  <si>
    <t>6.9</t>
  </si>
  <si>
    <t>6.10</t>
  </si>
  <si>
    <t>6.12</t>
  </si>
  <si>
    <t>6.13</t>
  </si>
  <si>
    <t>7.1.1</t>
  </si>
  <si>
    <t>7.1.2</t>
  </si>
  <si>
    <t>9.1</t>
  </si>
  <si>
    <t>9.2</t>
  </si>
  <si>
    <t>8.1.1</t>
  </si>
  <si>
    <t>8.1.2</t>
  </si>
  <si>
    <t>8.1.3</t>
  </si>
  <si>
    <r>
      <t>Automatická záchranná plovací vesta,</t>
    </r>
    <r>
      <rPr>
        <sz val="12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vztlak min. 150 N, automatické nafouknutí při ponoření do vody (za pomoci CO</t>
    </r>
    <r>
      <rPr>
        <vertAlign val="sub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) s možnosti manuálního spuštění, po aktivaci možnost opakovaného použití po svépomocné výměně tlakové patrony CO</t>
    </r>
    <r>
      <rPr>
        <vertAlign val="sub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kovové zapínání popruhu kolem pasu, oko pro harmess, instalovaný popruh mezi nohy, dodání vč. nainstalované CO</t>
    </r>
    <r>
      <rPr>
        <vertAlign val="sub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 patrony s možností okamžitého použití vesty, ČSN EN ISO 12402-3 (např. vesta Plastimo Pilot 165N)</t>
    </r>
  </si>
  <si>
    <t>1.</t>
  </si>
  <si>
    <t>Oděvy</t>
  </si>
  <si>
    <t>3.</t>
  </si>
  <si>
    <t>Obuv</t>
  </si>
  <si>
    <t>4.</t>
  </si>
  <si>
    <t>Ochrana hlavy</t>
  </si>
  <si>
    <t>Ochrana zraku</t>
  </si>
  <si>
    <t>5.</t>
  </si>
  <si>
    <t>6.</t>
  </si>
  <si>
    <t>Ochrana rukou</t>
  </si>
  <si>
    <t>OOPP pro práci ve výškách a nad volnou hloubkou</t>
  </si>
  <si>
    <t>9.</t>
  </si>
  <si>
    <t>7.</t>
  </si>
  <si>
    <t>8.</t>
  </si>
  <si>
    <t>Ochrana sluchu</t>
  </si>
  <si>
    <t>Ochrana dýchacích cest</t>
  </si>
  <si>
    <t>Celkem bez DPH</t>
  </si>
  <si>
    <t>Cena bez DPH za kus</t>
  </si>
  <si>
    <r>
      <t xml:space="preserve">Filtrační polomaska FFP3 </t>
    </r>
    <r>
      <rPr>
        <sz val="8"/>
        <color rgb="FF000000"/>
        <rFont val="Arial"/>
        <family val="2"/>
      </rPr>
      <t>(viry a bakterie, aerosoly, svař. nerezi)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</si>
</sst>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vertAlign val="subscript"/>
      <sz val="6"/>
      <color theme="1"/>
      <name val="Arial"/>
      <family val="2"/>
    </font>
    <font>
      <sz val="6"/>
      <color rgb="FF000000"/>
      <name val="Arial"/>
      <family val="2"/>
    </font>
    <font>
      <strike/>
      <sz val="6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49" fontId="8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12" fillId="0" borderId="0" xfId="0" applyFont="1"/>
    <xf numFmtId="49" fontId="8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" fontId="9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/>
    </xf>
    <xf numFmtId="0" fontId="8" fillId="0" borderId="5" xfId="0" applyFont="1" applyBorder="1"/>
    <xf numFmtId="0" fontId="10" fillId="0" borderId="5" xfId="0" applyFont="1" applyBorder="1"/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120" zoomScaleNormal="120" workbookViewId="0" topLeftCell="A1">
      <pane ySplit="1" topLeftCell="A68" activePane="bottomLeft" state="frozen"/>
      <selection pane="bottomLeft" activeCell="D86" sqref="D86"/>
    </sheetView>
  </sheetViews>
  <sheetFormatPr defaultColWidth="9.140625" defaultRowHeight="15"/>
  <cols>
    <col min="1" max="1" width="9.140625" style="16" customWidth="1"/>
    <col min="2" max="2" width="20.57421875" style="17" customWidth="1"/>
    <col min="3" max="3" width="9.140625" style="17" customWidth="1"/>
    <col min="4" max="4" width="46.28125" style="12" customWidth="1"/>
    <col min="5" max="5" width="9.140625" style="17" customWidth="1"/>
    <col min="6" max="6" width="11.7109375" style="12" customWidth="1"/>
    <col min="7" max="7" width="9.7109375" style="12" customWidth="1"/>
    <col min="8" max="9" width="11.7109375" style="12" customWidth="1"/>
    <col min="10" max="16384" width="9.140625" style="12" customWidth="1"/>
  </cols>
  <sheetData>
    <row r="1" spans="1:9" s="18" customFormat="1" ht="33.75">
      <c r="A1" s="1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269</v>
      </c>
      <c r="I1" s="2" t="s">
        <v>180</v>
      </c>
    </row>
    <row r="2" spans="1:9" ht="50.25">
      <c r="A2" s="13" t="s">
        <v>181</v>
      </c>
      <c r="B2" s="7" t="s">
        <v>7</v>
      </c>
      <c r="C2" s="9" t="s">
        <v>8</v>
      </c>
      <c r="D2" s="3" t="s">
        <v>9</v>
      </c>
      <c r="E2" s="9">
        <v>343</v>
      </c>
      <c r="F2" s="14"/>
      <c r="G2" s="14"/>
      <c r="H2" s="14"/>
      <c r="I2" s="14">
        <f>E2*H2</f>
        <v>0</v>
      </c>
    </row>
    <row r="3" spans="1:9" ht="58.5" customHeight="1">
      <c r="A3" s="13" t="s">
        <v>182</v>
      </c>
      <c r="B3" s="7" t="s">
        <v>10</v>
      </c>
      <c r="C3" s="9" t="s">
        <v>8</v>
      </c>
      <c r="D3" s="3" t="s">
        <v>11</v>
      </c>
      <c r="E3" s="9">
        <v>6</v>
      </c>
      <c r="F3" s="14"/>
      <c r="G3" s="14"/>
      <c r="H3" s="14"/>
      <c r="I3" s="14">
        <f aca="true" t="shared" si="0" ref="I3:I66">E3*H3</f>
        <v>0</v>
      </c>
    </row>
    <row r="4" spans="1:9" ht="50.25">
      <c r="A4" s="13" t="s">
        <v>183</v>
      </c>
      <c r="B4" s="7" t="s">
        <v>12</v>
      </c>
      <c r="C4" s="9" t="s">
        <v>13</v>
      </c>
      <c r="D4" s="3" t="s">
        <v>14</v>
      </c>
      <c r="E4" s="9">
        <v>16</v>
      </c>
      <c r="F4" s="14"/>
      <c r="G4" s="14"/>
      <c r="H4" s="14"/>
      <c r="I4" s="14">
        <f t="shared" si="0"/>
        <v>0</v>
      </c>
    </row>
    <row r="5" spans="1:9" ht="58.5" customHeight="1">
      <c r="A5" s="13" t="s">
        <v>184</v>
      </c>
      <c r="B5" s="7" t="s">
        <v>15</v>
      </c>
      <c r="C5" s="9" t="s">
        <v>13</v>
      </c>
      <c r="D5" s="3" t="s">
        <v>16</v>
      </c>
      <c r="E5" s="9">
        <v>2</v>
      </c>
      <c r="F5" s="14"/>
      <c r="G5" s="14"/>
      <c r="H5" s="14"/>
      <c r="I5" s="14">
        <f t="shared" si="0"/>
        <v>0</v>
      </c>
    </row>
    <row r="6" spans="1:9" ht="40.5" customHeight="1">
      <c r="A6" s="13" t="s">
        <v>185</v>
      </c>
      <c r="B6" s="7" t="s">
        <v>17</v>
      </c>
      <c r="C6" s="9" t="s">
        <v>8</v>
      </c>
      <c r="D6" s="4" t="s">
        <v>18</v>
      </c>
      <c r="E6" s="9">
        <v>337</v>
      </c>
      <c r="F6" s="14"/>
      <c r="G6" s="14"/>
      <c r="H6" s="14"/>
      <c r="I6" s="14">
        <f t="shared" si="0"/>
        <v>0</v>
      </c>
    </row>
    <row r="7" spans="1:9" ht="40.5" customHeight="1">
      <c r="A7" s="13" t="s">
        <v>186</v>
      </c>
      <c r="B7" s="7" t="s">
        <v>19</v>
      </c>
      <c r="C7" s="9" t="s">
        <v>8</v>
      </c>
      <c r="D7" s="4" t="s">
        <v>20</v>
      </c>
      <c r="E7" s="9">
        <v>23</v>
      </c>
      <c r="F7" s="14"/>
      <c r="G7" s="14"/>
      <c r="H7" s="14"/>
      <c r="I7" s="14">
        <f t="shared" si="0"/>
        <v>0</v>
      </c>
    </row>
    <row r="8" spans="1:9" ht="33.75">
      <c r="A8" s="13" t="s">
        <v>187</v>
      </c>
      <c r="B8" s="7" t="s">
        <v>21</v>
      </c>
      <c r="C8" s="9" t="s">
        <v>22</v>
      </c>
      <c r="D8" s="4" t="s">
        <v>23</v>
      </c>
      <c r="E8" s="9">
        <v>15</v>
      </c>
      <c r="F8" s="14"/>
      <c r="G8" s="14"/>
      <c r="H8" s="14"/>
      <c r="I8" s="14">
        <f t="shared" si="0"/>
        <v>0</v>
      </c>
    </row>
    <row r="9" spans="1:9" ht="40.5" customHeight="1">
      <c r="A9" s="13" t="s">
        <v>188</v>
      </c>
      <c r="B9" s="7" t="s">
        <v>24</v>
      </c>
      <c r="C9" s="9" t="s">
        <v>25</v>
      </c>
      <c r="D9" s="4" t="s">
        <v>26</v>
      </c>
      <c r="E9" s="9">
        <v>2</v>
      </c>
      <c r="F9" s="14"/>
      <c r="G9" s="14"/>
      <c r="H9" s="14"/>
      <c r="I9" s="14">
        <f t="shared" si="0"/>
        <v>0</v>
      </c>
    </row>
    <row r="10" spans="1:9" ht="40.5" customHeight="1">
      <c r="A10" s="13" t="s">
        <v>189</v>
      </c>
      <c r="B10" s="7" t="s">
        <v>27</v>
      </c>
      <c r="C10" s="9" t="s">
        <v>8</v>
      </c>
      <c r="D10" s="4" t="s">
        <v>28</v>
      </c>
      <c r="E10" s="9">
        <v>156</v>
      </c>
      <c r="F10" s="14"/>
      <c r="G10" s="14"/>
      <c r="H10" s="14"/>
      <c r="I10" s="14">
        <f t="shared" si="0"/>
        <v>0</v>
      </c>
    </row>
    <row r="11" spans="1:9" ht="42">
      <c r="A11" s="13" t="s">
        <v>190</v>
      </c>
      <c r="B11" s="7" t="s">
        <v>29</v>
      </c>
      <c r="C11" s="9" t="s">
        <v>8</v>
      </c>
      <c r="D11" s="4" t="s">
        <v>30</v>
      </c>
      <c r="E11" s="9">
        <v>26</v>
      </c>
      <c r="F11" s="14"/>
      <c r="G11" s="14"/>
      <c r="H11" s="14"/>
      <c r="I11" s="14">
        <f t="shared" si="0"/>
        <v>0</v>
      </c>
    </row>
    <row r="12" spans="1:9" ht="37.5" customHeight="1">
      <c r="A12" s="13" t="s">
        <v>191</v>
      </c>
      <c r="B12" s="7" t="s">
        <v>31</v>
      </c>
      <c r="C12" s="9" t="s">
        <v>8</v>
      </c>
      <c r="D12" s="4" t="s">
        <v>32</v>
      </c>
      <c r="E12" s="9">
        <v>33</v>
      </c>
      <c r="F12" s="14"/>
      <c r="G12" s="14"/>
      <c r="H12" s="14"/>
      <c r="I12" s="14">
        <f t="shared" si="0"/>
        <v>0</v>
      </c>
    </row>
    <row r="13" spans="1:9" ht="34.5" customHeight="1">
      <c r="A13" s="13" t="s">
        <v>192</v>
      </c>
      <c r="B13" s="7" t="s">
        <v>33</v>
      </c>
      <c r="C13" s="9" t="s">
        <v>25</v>
      </c>
      <c r="D13" s="4" t="s">
        <v>34</v>
      </c>
      <c r="E13" s="9">
        <v>18</v>
      </c>
      <c r="F13" s="14"/>
      <c r="G13" s="14"/>
      <c r="H13" s="14"/>
      <c r="I13" s="14">
        <f t="shared" si="0"/>
        <v>0</v>
      </c>
    </row>
    <row r="14" spans="1:9" ht="33.75">
      <c r="A14" s="13" t="s">
        <v>193</v>
      </c>
      <c r="B14" s="7" t="s">
        <v>35</v>
      </c>
      <c r="C14" s="9" t="s">
        <v>8</v>
      </c>
      <c r="D14" s="4" t="s">
        <v>36</v>
      </c>
      <c r="E14" s="9">
        <v>5</v>
      </c>
      <c r="F14" s="14"/>
      <c r="G14" s="14"/>
      <c r="H14" s="14"/>
      <c r="I14" s="14">
        <f t="shared" si="0"/>
        <v>0</v>
      </c>
    </row>
    <row r="15" spans="1:9" ht="22.5" customHeight="1">
      <c r="A15" s="47" t="s">
        <v>194</v>
      </c>
      <c r="B15" s="48" t="s">
        <v>37</v>
      </c>
      <c r="C15" s="49" t="s">
        <v>8</v>
      </c>
      <c r="D15" s="4" t="s">
        <v>38</v>
      </c>
      <c r="E15" s="49">
        <v>112</v>
      </c>
      <c r="F15" s="46"/>
      <c r="G15" s="46"/>
      <c r="H15" s="46"/>
      <c r="I15" s="14">
        <f t="shared" si="0"/>
        <v>0</v>
      </c>
    </row>
    <row r="16" spans="1:9" ht="40.5" customHeight="1">
      <c r="A16" s="47"/>
      <c r="B16" s="48"/>
      <c r="C16" s="49"/>
      <c r="D16" s="4" t="s">
        <v>39</v>
      </c>
      <c r="E16" s="49"/>
      <c r="F16" s="46"/>
      <c r="G16" s="46"/>
      <c r="H16" s="46"/>
      <c r="I16" s="14">
        <f t="shared" si="0"/>
        <v>0</v>
      </c>
    </row>
    <row r="17" spans="1:9" ht="38.25" customHeight="1">
      <c r="A17" s="47"/>
      <c r="B17" s="48"/>
      <c r="C17" s="49"/>
      <c r="D17" s="4" t="s">
        <v>40</v>
      </c>
      <c r="E17" s="49"/>
      <c r="F17" s="46"/>
      <c r="G17" s="46"/>
      <c r="H17" s="46"/>
      <c r="I17" s="14">
        <f t="shared" si="0"/>
        <v>0</v>
      </c>
    </row>
    <row r="18" spans="1:9" ht="24.75" customHeight="1">
      <c r="A18" s="47" t="s">
        <v>195</v>
      </c>
      <c r="B18" s="48" t="s">
        <v>41</v>
      </c>
      <c r="C18" s="48" t="s">
        <v>25</v>
      </c>
      <c r="D18" s="4" t="s">
        <v>42</v>
      </c>
      <c r="E18" s="49">
        <v>13</v>
      </c>
      <c r="F18" s="46"/>
      <c r="G18" s="46"/>
      <c r="H18" s="46"/>
      <c r="I18" s="14">
        <f t="shared" si="0"/>
        <v>0</v>
      </c>
    </row>
    <row r="19" spans="1:9" ht="41.25" customHeight="1">
      <c r="A19" s="47"/>
      <c r="B19" s="48"/>
      <c r="C19" s="48"/>
      <c r="D19" s="4" t="s">
        <v>39</v>
      </c>
      <c r="E19" s="49"/>
      <c r="F19" s="46"/>
      <c r="G19" s="46"/>
      <c r="H19" s="46"/>
      <c r="I19" s="14">
        <f t="shared" si="0"/>
        <v>0</v>
      </c>
    </row>
    <row r="20" spans="1:9" ht="41.25" customHeight="1">
      <c r="A20" s="47"/>
      <c r="B20" s="48"/>
      <c r="C20" s="48"/>
      <c r="D20" s="4" t="s">
        <v>43</v>
      </c>
      <c r="E20" s="49"/>
      <c r="F20" s="46"/>
      <c r="G20" s="46"/>
      <c r="H20" s="46"/>
      <c r="I20" s="14">
        <f t="shared" si="0"/>
        <v>0</v>
      </c>
    </row>
    <row r="21" spans="1:9" ht="15">
      <c r="A21" s="13" t="s">
        <v>196</v>
      </c>
      <c r="B21" s="7" t="s">
        <v>44</v>
      </c>
      <c r="C21" s="9" t="s">
        <v>8</v>
      </c>
      <c r="D21" s="3" t="s">
        <v>45</v>
      </c>
      <c r="E21" s="9">
        <v>80</v>
      </c>
      <c r="F21" s="14"/>
      <c r="G21" s="14"/>
      <c r="H21" s="14"/>
      <c r="I21" s="14">
        <f t="shared" si="0"/>
        <v>0</v>
      </c>
    </row>
    <row r="22" spans="1:9" ht="48">
      <c r="A22" s="13" t="s">
        <v>200</v>
      </c>
      <c r="B22" s="7" t="s">
        <v>46</v>
      </c>
      <c r="C22" s="9" t="s">
        <v>47</v>
      </c>
      <c r="D22" s="3" t="s">
        <v>251</v>
      </c>
      <c r="E22" s="9">
        <v>24</v>
      </c>
      <c r="F22" s="14"/>
      <c r="G22" s="14"/>
      <c r="H22" s="14"/>
      <c r="I22" s="14">
        <f t="shared" si="0"/>
        <v>0</v>
      </c>
    </row>
    <row r="23" spans="1:9" ht="24.75">
      <c r="A23" s="13" t="s">
        <v>197</v>
      </c>
      <c r="B23" s="7" t="s">
        <v>48</v>
      </c>
      <c r="C23" s="9" t="s">
        <v>47</v>
      </c>
      <c r="D23" s="3" t="s">
        <v>49</v>
      </c>
      <c r="E23" s="9">
        <v>88</v>
      </c>
      <c r="F23" s="14"/>
      <c r="G23" s="14"/>
      <c r="H23" s="14"/>
      <c r="I23" s="14">
        <f t="shared" si="0"/>
        <v>0</v>
      </c>
    </row>
    <row r="24" spans="1:9" ht="24">
      <c r="A24" s="13" t="s">
        <v>198</v>
      </c>
      <c r="B24" s="7" t="s">
        <v>50</v>
      </c>
      <c r="C24" s="9" t="s">
        <v>51</v>
      </c>
      <c r="D24" s="4" t="s">
        <v>52</v>
      </c>
      <c r="E24" s="9">
        <v>104</v>
      </c>
      <c r="F24" s="14"/>
      <c r="G24" s="14"/>
      <c r="H24" s="14"/>
      <c r="I24" s="14">
        <f t="shared" si="0"/>
        <v>0</v>
      </c>
    </row>
    <row r="25" spans="1:9" ht="24.75">
      <c r="A25" s="13" t="s">
        <v>199</v>
      </c>
      <c r="B25" s="7" t="s">
        <v>53</v>
      </c>
      <c r="C25" s="9" t="s">
        <v>51</v>
      </c>
      <c r="D25" s="4" t="s">
        <v>54</v>
      </c>
      <c r="E25" s="9">
        <v>103</v>
      </c>
      <c r="F25" s="14"/>
      <c r="G25" s="14"/>
      <c r="H25" s="14"/>
      <c r="I25" s="14">
        <f t="shared" si="0"/>
        <v>0</v>
      </c>
    </row>
    <row r="26" spans="1:9" ht="24">
      <c r="A26" s="13" t="s">
        <v>201</v>
      </c>
      <c r="B26" s="7" t="s">
        <v>55</v>
      </c>
      <c r="C26" s="9" t="s">
        <v>8</v>
      </c>
      <c r="D26" s="4" t="s">
        <v>56</v>
      </c>
      <c r="E26" s="9">
        <v>1719</v>
      </c>
      <c r="F26" s="14"/>
      <c r="G26" s="14"/>
      <c r="H26" s="14"/>
      <c r="I26" s="14">
        <f t="shared" si="0"/>
        <v>0</v>
      </c>
    </row>
    <row r="27" spans="1:9" ht="24">
      <c r="A27" s="13" t="s">
        <v>202</v>
      </c>
      <c r="B27" s="8" t="s">
        <v>57</v>
      </c>
      <c r="C27" s="10" t="s">
        <v>25</v>
      </c>
      <c r="D27" s="4" t="s">
        <v>58</v>
      </c>
      <c r="E27" s="10">
        <v>62</v>
      </c>
      <c r="F27" s="14"/>
      <c r="G27" s="14"/>
      <c r="H27" s="14"/>
      <c r="I27" s="14">
        <f t="shared" si="0"/>
        <v>0</v>
      </c>
    </row>
    <row r="28" spans="1:9" ht="24.75" customHeight="1">
      <c r="A28" s="13" t="s">
        <v>203</v>
      </c>
      <c r="B28" s="8" t="s">
        <v>59</v>
      </c>
      <c r="C28" s="10" t="s">
        <v>8</v>
      </c>
      <c r="D28" s="4" t="s">
        <v>60</v>
      </c>
      <c r="E28" s="10">
        <v>86</v>
      </c>
      <c r="F28" s="14"/>
      <c r="G28" s="14"/>
      <c r="H28" s="14"/>
      <c r="I28" s="14">
        <f t="shared" si="0"/>
        <v>0</v>
      </c>
    </row>
    <row r="29" spans="1:9" ht="25.5">
      <c r="A29" s="13" t="s">
        <v>204</v>
      </c>
      <c r="B29" s="8" t="s">
        <v>61</v>
      </c>
      <c r="C29" s="10" t="s">
        <v>25</v>
      </c>
      <c r="D29" s="4" t="s">
        <v>62</v>
      </c>
      <c r="E29" s="10">
        <v>28</v>
      </c>
      <c r="F29" s="14"/>
      <c r="G29" s="14"/>
      <c r="H29" s="14"/>
      <c r="I29" s="14">
        <f t="shared" si="0"/>
        <v>0</v>
      </c>
    </row>
    <row r="30" spans="1:9" ht="24">
      <c r="A30" s="13" t="s">
        <v>205</v>
      </c>
      <c r="B30" s="8" t="s">
        <v>63</v>
      </c>
      <c r="C30" s="10" t="s">
        <v>51</v>
      </c>
      <c r="D30" s="4" t="s">
        <v>64</v>
      </c>
      <c r="E30" s="10">
        <v>8</v>
      </c>
      <c r="F30" s="14"/>
      <c r="G30" s="14"/>
      <c r="H30" s="14"/>
      <c r="I30" s="14">
        <f t="shared" si="0"/>
        <v>0</v>
      </c>
    </row>
    <row r="31" spans="1:9" ht="19.5" customHeight="1">
      <c r="A31" s="13" t="s">
        <v>206</v>
      </c>
      <c r="B31" s="8" t="s">
        <v>65</v>
      </c>
      <c r="C31" s="10" t="s">
        <v>25</v>
      </c>
      <c r="D31" s="4" t="s">
        <v>66</v>
      </c>
      <c r="E31" s="10">
        <v>4</v>
      </c>
      <c r="F31" s="14"/>
      <c r="G31" s="14"/>
      <c r="H31" s="14"/>
      <c r="I31" s="14">
        <f t="shared" si="0"/>
        <v>0</v>
      </c>
    </row>
    <row r="32" spans="1:9" ht="33" customHeight="1">
      <c r="A32" s="13" t="s">
        <v>207</v>
      </c>
      <c r="B32" s="8" t="s">
        <v>67</v>
      </c>
      <c r="C32" s="10" t="s">
        <v>68</v>
      </c>
      <c r="D32" s="6" t="s">
        <v>69</v>
      </c>
      <c r="E32" s="10">
        <v>85</v>
      </c>
      <c r="F32" s="14"/>
      <c r="G32" s="14"/>
      <c r="H32" s="14"/>
      <c r="I32" s="14">
        <f t="shared" si="0"/>
        <v>0</v>
      </c>
    </row>
    <row r="33" spans="1:9" ht="24">
      <c r="A33" s="13" t="s">
        <v>208</v>
      </c>
      <c r="B33" s="8" t="s">
        <v>70</v>
      </c>
      <c r="C33" s="10" t="s">
        <v>51</v>
      </c>
      <c r="D33" s="6" t="s">
        <v>71</v>
      </c>
      <c r="E33" s="10">
        <v>12</v>
      </c>
      <c r="F33" s="14"/>
      <c r="G33" s="14"/>
      <c r="H33" s="14"/>
      <c r="I33" s="14">
        <f t="shared" si="0"/>
        <v>0</v>
      </c>
    </row>
    <row r="34" spans="1:9" ht="16.5">
      <c r="A34" s="13" t="s">
        <v>72</v>
      </c>
      <c r="B34" s="8" t="s">
        <v>73</v>
      </c>
      <c r="C34" s="10" t="s">
        <v>25</v>
      </c>
      <c r="D34" s="6" t="s">
        <v>74</v>
      </c>
      <c r="E34" s="10">
        <v>23</v>
      </c>
      <c r="F34" s="14"/>
      <c r="G34" s="14"/>
      <c r="H34" s="14"/>
      <c r="I34" s="14">
        <f t="shared" si="0"/>
        <v>0</v>
      </c>
    </row>
    <row r="35" spans="1:9" ht="16.5">
      <c r="A35" s="13" t="s">
        <v>75</v>
      </c>
      <c r="B35" s="8" t="s">
        <v>76</v>
      </c>
      <c r="C35" s="10" t="s">
        <v>47</v>
      </c>
      <c r="D35" s="4" t="s">
        <v>77</v>
      </c>
      <c r="E35" s="10">
        <v>200</v>
      </c>
      <c r="F35" s="14"/>
      <c r="G35" s="14"/>
      <c r="H35" s="14"/>
      <c r="I35" s="14">
        <f t="shared" si="0"/>
        <v>0</v>
      </c>
    </row>
    <row r="36" spans="1:9" ht="16.5">
      <c r="A36" s="13" t="s">
        <v>78</v>
      </c>
      <c r="B36" s="8" t="s">
        <v>79</v>
      </c>
      <c r="C36" s="10" t="s">
        <v>25</v>
      </c>
      <c r="D36" s="6" t="s">
        <v>80</v>
      </c>
      <c r="E36" s="10">
        <v>20</v>
      </c>
      <c r="F36" s="14"/>
      <c r="G36" s="14"/>
      <c r="H36" s="14"/>
      <c r="I36" s="14">
        <f t="shared" si="0"/>
        <v>0</v>
      </c>
    </row>
    <row r="37" spans="1:9" ht="16.5">
      <c r="A37" s="13" t="s">
        <v>81</v>
      </c>
      <c r="B37" s="8" t="s">
        <v>82</v>
      </c>
      <c r="C37" s="10" t="s">
        <v>25</v>
      </c>
      <c r="D37" s="6" t="s">
        <v>83</v>
      </c>
      <c r="E37" s="10">
        <v>215</v>
      </c>
      <c r="F37" s="14"/>
      <c r="G37" s="14"/>
      <c r="H37" s="14"/>
      <c r="I37" s="14">
        <f t="shared" si="0"/>
        <v>0</v>
      </c>
    </row>
    <row r="38" spans="1:9" ht="33.75" thickBot="1">
      <c r="A38" s="24" t="s">
        <v>209</v>
      </c>
      <c r="B38" s="25" t="s">
        <v>84</v>
      </c>
      <c r="C38" s="26" t="s">
        <v>85</v>
      </c>
      <c r="D38" s="27" t="s">
        <v>86</v>
      </c>
      <c r="E38" s="26">
        <v>2</v>
      </c>
      <c r="F38" s="28"/>
      <c r="G38" s="28"/>
      <c r="H38" s="28"/>
      <c r="I38" s="28">
        <f t="shared" si="0"/>
        <v>0</v>
      </c>
    </row>
    <row r="39" spans="1:9" ht="47.25" customHeight="1">
      <c r="A39" s="19" t="s">
        <v>210</v>
      </c>
      <c r="B39" s="20" t="s">
        <v>87</v>
      </c>
      <c r="C39" s="21" t="s">
        <v>88</v>
      </c>
      <c r="D39" s="22" t="s">
        <v>89</v>
      </c>
      <c r="E39" s="21">
        <v>155</v>
      </c>
      <c r="F39" s="23"/>
      <c r="G39" s="23"/>
      <c r="H39" s="23"/>
      <c r="I39" s="23">
        <f t="shared" si="0"/>
        <v>0</v>
      </c>
    </row>
    <row r="40" spans="1:9" ht="39.75" customHeight="1">
      <c r="A40" s="15" t="s">
        <v>211</v>
      </c>
      <c r="B40" s="8" t="s">
        <v>90</v>
      </c>
      <c r="C40" s="10" t="s">
        <v>91</v>
      </c>
      <c r="D40" s="4" t="s">
        <v>92</v>
      </c>
      <c r="E40" s="10">
        <v>31</v>
      </c>
      <c r="F40" s="14"/>
      <c r="G40" s="14"/>
      <c r="H40" s="14"/>
      <c r="I40" s="14">
        <f t="shared" si="0"/>
        <v>0</v>
      </c>
    </row>
    <row r="41" spans="1:9" ht="34.5" customHeight="1">
      <c r="A41" s="15" t="s">
        <v>212</v>
      </c>
      <c r="B41" s="8" t="s">
        <v>93</v>
      </c>
      <c r="C41" s="10" t="s">
        <v>94</v>
      </c>
      <c r="D41" s="4" t="s">
        <v>95</v>
      </c>
      <c r="E41" s="10">
        <v>31</v>
      </c>
      <c r="F41" s="14"/>
      <c r="G41" s="14"/>
      <c r="H41" s="14"/>
      <c r="I41" s="14">
        <f t="shared" si="0"/>
        <v>0</v>
      </c>
    </row>
    <row r="42" spans="1:9" ht="34.5" customHeight="1">
      <c r="A42" s="15" t="s">
        <v>213</v>
      </c>
      <c r="B42" s="8" t="s">
        <v>96</v>
      </c>
      <c r="C42" s="10" t="s">
        <v>91</v>
      </c>
      <c r="D42" s="4" t="s">
        <v>97</v>
      </c>
      <c r="E42" s="10">
        <v>3</v>
      </c>
      <c r="F42" s="14"/>
      <c r="G42" s="14"/>
      <c r="H42" s="14"/>
      <c r="I42" s="14">
        <f t="shared" si="0"/>
        <v>0</v>
      </c>
    </row>
    <row r="43" spans="1:9" ht="24.75">
      <c r="A43" s="15" t="s">
        <v>214</v>
      </c>
      <c r="B43" s="8" t="s">
        <v>98</v>
      </c>
      <c r="C43" s="9" t="s">
        <v>99</v>
      </c>
      <c r="D43" s="4" t="s">
        <v>100</v>
      </c>
      <c r="E43" s="10">
        <v>26</v>
      </c>
      <c r="F43" s="14"/>
      <c r="G43" s="14"/>
      <c r="H43" s="14"/>
      <c r="I43" s="14">
        <f t="shared" si="0"/>
        <v>0</v>
      </c>
    </row>
    <row r="44" spans="1:9" ht="16.5">
      <c r="A44" s="15" t="s">
        <v>215</v>
      </c>
      <c r="B44" s="8" t="s">
        <v>101</v>
      </c>
      <c r="C44" s="9" t="s">
        <v>102</v>
      </c>
      <c r="D44" s="4" t="s">
        <v>103</v>
      </c>
      <c r="E44" s="10">
        <v>21</v>
      </c>
      <c r="F44" s="14"/>
      <c r="G44" s="14"/>
      <c r="H44" s="14"/>
      <c r="I44" s="14">
        <f t="shared" si="0"/>
        <v>0</v>
      </c>
    </row>
    <row r="45" spans="1:9" ht="16.5">
      <c r="A45" s="15" t="s">
        <v>216</v>
      </c>
      <c r="B45" s="8" t="s">
        <v>104</v>
      </c>
      <c r="C45" s="10" t="s">
        <v>105</v>
      </c>
      <c r="D45" s="4" t="s">
        <v>106</v>
      </c>
      <c r="E45" s="10">
        <v>14</v>
      </c>
      <c r="F45" s="14"/>
      <c r="G45" s="14"/>
      <c r="H45" s="14"/>
      <c r="I45" s="14">
        <f t="shared" si="0"/>
        <v>0</v>
      </c>
    </row>
    <row r="46" spans="1:9" ht="33" customHeight="1">
      <c r="A46" s="15" t="s">
        <v>217</v>
      </c>
      <c r="B46" s="8" t="s">
        <v>107</v>
      </c>
      <c r="C46" s="10" t="s">
        <v>108</v>
      </c>
      <c r="D46" s="3" t="s">
        <v>109</v>
      </c>
      <c r="E46" s="10">
        <v>72</v>
      </c>
      <c r="F46" s="14"/>
      <c r="G46" s="14"/>
      <c r="H46" s="14"/>
      <c r="I46" s="14">
        <f t="shared" si="0"/>
        <v>0</v>
      </c>
    </row>
    <row r="47" spans="1:9" ht="16.5">
      <c r="A47" s="15" t="s">
        <v>218</v>
      </c>
      <c r="B47" s="8" t="s">
        <v>110</v>
      </c>
      <c r="C47" s="10" t="s">
        <v>91</v>
      </c>
      <c r="D47" s="4" t="s">
        <v>111</v>
      </c>
      <c r="E47" s="10">
        <v>712</v>
      </c>
      <c r="F47" s="14"/>
      <c r="G47" s="14"/>
      <c r="H47" s="14"/>
      <c r="I47" s="14">
        <f t="shared" si="0"/>
        <v>0</v>
      </c>
    </row>
    <row r="48" spans="1:9" ht="33">
      <c r="A48" s="15" t="s">
        <v>219</v>
      </c>
      <c r="B48" s="8" t="s">
        <v>112</v>
      </c>
      <c r="C48" s="10" t="s">
        <v>51</v>
      </c>
      <c r="D48" s="3" t="s">
        <v>113</v>
      </c>
      <c r="E48" s="10">
        <v>44</v>
      </c>
      <c r="F48" s="14"/>
      <c r="G48" s="14"/>
      <c r="H48" s="14"/>
      <c r="I48" s="14">
        <f t="shared" si="0"/>
        <v>0</v>
      </c>
    </row>
    <row r="49" spans="1:9" ht="15">
      <c r="A49" s="15" t="s">
        <v>220</v>
      </c>
      <c r="B49" s="8" t="s">
        <v>114</v>
      </c>
      <c r="C49" s="10"/>
      <c r="D49" s="5" t="s">
        <v>115</v>
      </c>
      <c r="E49" s="10">
        <v>70</v>
      </c>
      <c r="F49" s="14"/>
      <c r="G49" s="14"/>
      <c r="H49" s="14"/>
      <c r="I49" s="14">
        <f t="shared" si="0"/>
        <v>0</v>
      </c>
    </row>
    <row r="50" spans="1:9" ht="17.25" thickBot="1">
      <c r="A50" s="30" t="s">
        <v>221</v>
      </c>
      <c r="B50" s="25" t="s">
        <v>116</v>
      </c>
      <c r="C50" s="26"/>
      <c r="D50" s="31" t="s">
        <v>117</v>
      </c>
      <c r="E50" s="26">
        <v>330</v>
      </c>
      <c r="F50" s="28"/>
      <c r="G50" s="32"/>
      <c r="H50" s="32"/>
      <c r="I50" s="28">
        <f t="shared" si="0"/>
        <v>0</v>
      </c>
    </row>
    <row r="51" spans="1:9" ht="54.75" customHeight="1">
      <c r="A51" s="29" t="s">
        <v>222</v>
      </c>
      <c r="B51" s="20" t="s">
        <v>118</v>
      </c>
      <c r="C51" s="21" t="s">
        <v>85</v>
      </c>
      <c r="D51" s="22" t="s">
        <v>119</v>
      </c>
      <c r="E51" s="21">
        <v>74</v>
      </c>
      <c r="F51" s="23"/>
      <c r="G51" s="23"/>
      <c r="H51" s="23"/>
      <c r="I51" s="23">
        <f t="shared" si="0"/>
        <v>0</v>
      </c>
    </row>
    <row r="52" spans="1:9" ht="33">
      <c r="A52" s="15" t="s">
        <v>223</v>
      </c>
      <c r="B52" s="8" t="s">
        <v>120</v>
      </c>
      <c r="C52" s="10" t="s">
        <v>85</v>
      </c>
      <c r="D52" s="4" t="s">
        <v>121</v>
      </c>
      <c r="E52" s="10">
        <v>34</v>
      </c>
      <c r="F52" s="9"/>
      <c r="G52" s="9"/>
      <c r="H52" s="9"/>
      <c r="I52" s="14">
        <f t="shared" si="0"/>
        <v>0</v>
      </c>
    </row>
    <row r="53" spans="1:9" ht="34.5" customHeight="1">
      <c r="A53" s="15" t="s">
        <v>224</v>
      </c>
      <c r="B53" s="8" t="s">
        <v>122</v>
      </c>
      <c r="C53" s="10" t="s">
        <v>85</v>
      </c>
      <c r="D53" s="4" t="s">
        <v>123</v>
      </c>
      <c r="E53" s="10">
        <v>7</v>
      </c>
      <c r="F53" s="9"/>
      <c r="G53" s="9"/>
      <c r="H53" s="9"/>
      <c r="I53" s="14">
        <f t="shared" si="0"/>
        <v>0</v>
      </c>
    </row>
    <row r="54" spans="1:9" ht="24.75" thickBot="1">
      <c r="A54" s="30" t="s">
        <v>225</v>
      </c>
      <c r="B54" s="25" t="s">
        <v>124</v>
      </c>
      <c r="C54" s="26" t="s">
        <v>85</v>
      </c>
      <c r="D54" s="35" t="s">
        <v>125</v>
      </c>
      <c r="E54" s="26">
        <v>15</v>
      </c>
      <c r="F54" s="36"/>
      <c r="G54" s="36"/>
      <c r="H54" s="36"/>
      <c r="I54" s="28">
        <f t="shared" si="0"/>
        <v>0</v>
      </c>
    </row>
    <row r="55" spans="1:9" ht="35.25" customHeight="1">
      <c r="A55" s="29" t="s">
        <v>226</v>
      </c>
      <c r="B55" s="20" t="s">
        <v>126</v>
      </c>
      <c r="C55" s="21" t="s">
        <v>51</v>
      </c>
      <c r="D55" s="33" t="s">
        <v>127</v>
      </c>
      <c r="E55" s="21">
        <v>261</v>
      </c>
      <c r="F55" s="34"/>
      <c r="G55" s="34"/>
      <c r="H55" s="34"/>
      <c r="I55" s="23">
        <f t="shared" si="0"/>
        <v>0</v>
      </c>
    </row>
    <row r="56" spans="1:9" ht="45" customHeight="1">
      <c r="A56" s="15" t="s">
        <v>227</v>
      </c>
      <c r="B56" s="8" t="s">
        <v>128</v>
      </c>
      <c r="C56" s="10" t="s">
        <v>51</v>
      </c>
      <c r="D56" s="3" t="s">
        <v>129</v>
      </c>
      <c r="E56" s="10">
        <v>35</v>
      </c>
      <c r="F56" s="9"/>
      <c r="G56" s="9"/>
      <c r="H56" s="9"/>
      <c r="I56" s="14">
        <f t="shared" si="0"/>
        <v>0</v>
      </c>
    </row>
    <row r="57" spans="1:9" ht="35.25" customHeight="1">
      <c r="A57" s="15" t="s">
        <v>228</v>
      </c>
      <c r="B57" s="8" t="s">
        <v>130</v>
      </c>
      <c r="C57" s="10" t="s">
        <v>51</v>
      </c>
      <c r="D57" s="3" t="s">
        <v>131</v>
      </c>
      <c r="E57" s="10">
        <v>77</v>
      </c>
      <c r="F57" s="9"/>
      <c r="G57" s="9"/>
      <c r="H57" s="9"/>
      <c r="I57" s="14">
        <f t="shared" si="0"/>
        <v>0</v>
      </c>
    </row>
    <row r="58" spans="1:9" ht="24.75">
      <c r="A58" s="15" t="s">
        <v>229</v>
      </c>
      <c r="B58" s="7" t="s">
        <v>132</v>
      </c>
      <c r="C58" s="9" t="s">
        <v>51</v>
      </c>
      <c r="D58" s="4" t="s">
        <v>133</v>
      </c>
      <c r="E58" s="9">
        <v>12</v>
      </c>
      <c r="F58" s="9"/>
      <c r="G58" s="9"/>
      <c r="H58" s="9"/>
      <c r="I58" s="14">
        <f t="shared" si="0"/>
        <v>0</v>
      </c>
    </row>
    <row r="59" spans="1:9" ht="24">
      <c r="A59" s="15" t="s">
        <v>230</v>
      </c>
      <c r="B59" s="7" t="s">
        <v>134</v>
      </c>
      <c r="C59" s="9" t="s">
        <v>51</v>
      </c>
      <c r="D59" s="4" t="s">
        <v>135</v>
      </c>
      <c r="E59" s="9">
        <v>5</v>
      </c>
      <c r="F59" s="9"/>
      <c r="G59" s="9"/>
      <c r="H59" s="9"/>
      <c r="I59" s="14">
        <f t="shared" si="0"/>
        <v>0</v>
      </c>
    </row>
    <row r="60" spans="1:9" ht="34.5" customHeight="1">
      <c r="A60" s="15" t="s">
        <v>231</v>
      </c>
      <c r="B60" s="7" t="s">
        <v>136</v>
      </c>
      <c r="C60" s="9" t="s">
        <v>51</v>
      </c>
      <c r="D60" s="4" t="s">
        <v>137</v>
      </c>
      <c r="E60" s="9">
        <v>128</v>
      </c>
      <c r="F60" s="9"/>
      <c r="G60" s="9"/>
      <c r="H60" s="9"/>
      <c r="I60" s="14">
        <f t="shared" si="0"/>
        <v>0</v>
      </c>
    </row>
    <row r="61" spans="1:9" ht="24.75" thickBot="1">
      <c r="A61" s="30" t="s">
        <v>232</v>
      </c>
      <c r="B61" s="39" t="s">
        <v>138</v>
      </c>
      <c r="C61" s="36" t="s">
        <v>51</v>
      </c>
      <c r="D61" s="35" t="s">
        <v>139</v>
      </c>
      <c r="E61" s="36">
        <v>13</v>
      </c>
      <c r="F61" s="36"/>
      <c r="G61" s="36"/>
      <c r="H61" s="36"/>
      <c r="I61" s="28">
        <f t="shared" si="0"/>
        <v>0</v>
      </c>
    </row>
    <row r="62" spans="1:9" ht="48" customHeight="1">
      <c r="A62" s="29" t="s">
        <v>233</v>
      </c>
      <c r="B62" s="37" t="s">
        <v>140</v>
      </c>
      <c r="C62" s="38">
        <v>44477</v>
      </c>
      <c r="D62" s="22" t="s">
        <v>141</v>
      </c>
      <c r="E62" s="34">
        <v>907</v>
      </c>
      <c r="F62" s="34"/>
      <c r="G62" s="34"/>
      <c r="H62" s="34"/>
      <c r="I62" s="23">
        <f t="shared" si="0"/>
        <v>0</v>
      </c>
    </row>
    <row r="63" spans="1:9" ht="48" customHeight="1">
      <c r="A63" s="15" t="s">
        <v>234</v>
      </c>
      <c r="B63" s="7" t="s">
        <v>142</v>
      </c>
      <c r="C63" s="9">
        <v>10</v>
      </c>
      <c r="D63" s="4" t="s">
        <v>143</v>
      </c>
      <c r="E63" s="9">
        <v>907</v>
      </c>
      <c r="F63" s="9"/>
      <c r="G63" s="9"/>
      <c r="H63" s="9"/>
      <c r="I63" s="14">
        <f t="shared" si="0"/>
        <v>0</v>
      </c>
    </row>
    <row r="64" spans="1:9" ht="26.25" customHeight="1">
      <c r="A64" s="15" t="s">
        <v>235</v>
      </c>
      <c r="B64" s="7" t="s">
        <v>144</v>
      </c>
      <c r="C64" s="9">
        <v>10</v>
      </c>
      <c r="D64" s="4" t="s">
        <v>145</v>
      </c>
      <c r="E64" s="9">
        <v>420</v>
      </c>
      <c r="F64" s="9"/>
      <c r="G64" s="9"/>
      <c r="H64" s="9"/>
      <c r="I64" s="14">
        <f t="shared" si="0"/>
        <v>0</v>
      </c>
    </row>
    <row r="65" spans="1:9" ht="26.25" customHeight="1">
      <c r="A65" s="15" t="s">
        <v>236</v>
      </c>
      <c r="B65" s="7" t="s">
        <v>146</v>
      </c>
      <c r="C65" s="9">
        <v>10</v>
      </c>
      <c r="D65" s="4" t="s">
        <v>147</v>
      </c>
      <c r="E65" s="9">
        <v>420</v>
      </c>
      <c r="F65" s="9"/>
      <c r="G65" s="9"/>
      <c r="H65" s="9"/>
      <c r="I65" s="14">
        <f t="shared" si="0"/>
        <v>0</v>
      </c>
    </row>
    <row r="66" spans="1:9" ht="26.25" customHeight="1">
      <c r="A66" s="15" t="s">
        <v>237</v>
      </c>
      <c r="B66" s="8" t="s">
        <v>148</v>
      </c>
      <c r="C66" s="10" t="s">
        <v>149</v>
      </c>
      <c r="D66" s="4" t="s">
        <v>150</v>
      </c>
      <c r="E66" s="10">
        <v>16</v>
      </c>
      <c r="F66" s="9"/>
      <c r="G66" s="9"/>
      <c r="H66" s="9"/>
      <c r="I66" s="14">
        <f t="shared" si="0"/>
        <v>0</v>
      </c>
    </row>
    <row r="67" spans="1:9" ht="24">
      <c r="A67" s="15" t="s">
        <v>238</v>
      </c>
      <c r="B67" s="8" t="s">
        <v>151</v>
      </c>
      <c r="C67" s="10" t="s">
        <v>152</v>
      </c>
      <c r="D67" s="4" t="s">
        <v>153</v>
      </c>
      <c r="E67" s="10">
        <v>14</v>
      </c>
      <c r="F67" s="9"/>
      <c r="G67" s="9"/>
      <c r="H67" s="9"/>
      <c r="I67" s="14">
        <f aca="true" t="shared" si="1" ref="I67:I79">E67*H67</f>
        <v>0</v>
      </c>
    </row>
    <row r="68" spans="1:9" ht="24">
      <c r="A68" s="15" t="s">
        <v>239</v>
      </c>
      <c r="B68" s="8" t="s">
        <v>154</v>
      </c>
      <c r="C68" s="10" t="s">
        <v>155</v>
      </c>
      <c r="D68" s="4" t="s">
        <v>156</v>
      </c>
      <c r="E68" s="10">
        <v>160</v>
      </c>
      <c r="F68" s="9"/>
      <c r="G68" s="9"/>
      <c r="H68" s="9"/>
      <c r="I68" s="14">
        <f t="shared" si="1"/>
        <v>0</v>
      </c>
    </row>
    <row r="69" spans="1:9" ht="24">
      <c r="A69" s="15" t="s">
        <v>240</v>
      </c>
      <c r="B69" s="8" t="s">
        <v>157</v>
      </c>
      <c r="C69" s="10" t="s">
        <v>155</v>
      </c>
      <c r="D69" s="4" t="s">
        <v>158</v>
      </c>
      <c r="E69" s="10">
        <v>76</v>
      </c>
      <c r="F69" s="9"/>
      <c r="G69" s="9"/>
      <c r="H69" s="9"/>
      <c r="I69" s="14">
        <f t="shared" si="1"/>
        <v>0</v>
      </c>
    </row>
    <row r="70" spans="1:9" ht="24" customHeight="1">
      <c r="A70" s="15" t="s">
        <v>241</v>
      </c>
      <c r="B70" s="8" t="s">
        <v>159</v>
      </c>
      <c r="C70" s="10" t="s">
        <v>152</v>
      </c>
      <c r="D70" s="4" t="s">
        <v>160</v>
      </c>
      <c r="E70" s="10">
        <v>48</v>
      </c>
      <c r="F70" s="9"/>
      <c r="G70" s="9"/>
      <c r="H70" s="9"/>
      <c r="I70" s="14">
        <f t="shared" si="1"/>
        <v>0</v>
      </c>
    </row>
    <row r="71" spans="1:9" ht="24">
      <c r="A71" s="15" t="s">
        <v>242</v>
      </c>
      <c r="B71" s="8" t="s">
        <v>161</v>
      </c>
      <c r="C71" s="10" t="s">
        <v>162</v>
      </c>
      <c r="D71" s="4" t="s">
        <v>163</v>
      </c>
      <c r="E71" s="10">
        <v>155</v>
      </c>
      <c r="F71" s="9"/>
      <c r="G71" s="9"/>
      <c r="H71" s="9"/>
      <c r="I71" s="14">
        <f t="shared" si="1"/>
        <v>0</v>
      </c>
    </row>
    <row r="72" spans="1:9" ht="24.75" thickBot="1">
      <c r="A72" s="30" t="s">
        <v>243</v>
      </c>
      <c r="B72" s="25" t="s">
        <v>164</v>
      </c>
      <c r="C72" s="40">
        <v>44509</v>
      </c>
      <c r="D72" s="35" t="s">
        <v>165</v>
      </c>
      <c r="E72" s="26">
        <v>20</v>
      </c>
      <c r="F72" s="36"/>
      <c r="G72" s="36"/>
      <c r="H72" s="36"/>
      <c r="I72" s="28">
        <f t="shared" si="1"/>
        <v>0</v>
      </c>
    </row>
    <row r="73" spans="1:9" ht="24" customHeight="1">
      <c r="A73" s="29" t="s">
        <v>244</v>
      </c>
      <c r="B73" s="20" t="s">
        <v>166</v>
      </c>
      <c r="C73" s="21" t="s">
        <v>51</v>
      </c>
      <c r="D73" s="22" t="s">
        <v>167</v>
      </c>
      <c r="E73" s="21">
        <v>223</v>
      </c>
      <c r="F73" s="34"/>
      <c r="G73" s="34"/>
      <c r="H73" s="34"/>
      <c r="I73" s="23">
        <f t="shared" si="1"/>
        <v>0</v>
      </c>
    </row>
    <row r="74" spans="1:9" ht="24" customHeight="1" thickBot="1">
      <c r="A74" s="30" t="s">
        <v>245</v>
      </c>
      <c r="B74" s="25" t="s">
        <v>168</v>
      </c>
      <c r="C74" s="26" t="s">
        <v>51</v>
      </c>
      <c r="D74" s="35" t="s">
        <v>169</v>
      </c>
      <c r="E74" s="26">
        <v>60</v>
      </c>
      <c r="F74" s="36"/>
      <c r="G74" s="36"/>
      <c r="H74" s="36"/>
      <c r="I74" s="28">
        <f t="shared" si="1"/>
        <v>0</v>
      </c>
    </row>
    <row r="75" spans="1:9" ht="27.75" customHeight="1">
      <c r="A75" s="29" t="s">
        <v>248</v>
      </c>
      <c r="B75" s="20" t="s">
        <v>170</v>
      </c>
      <c r="C75" s="21" t="s">
        <v>51</v>
      </c>
      <c r="D75" s="22" t="s">
        <v>171</v>
      </c>
      <c r="E75" s="21">
        <v>98</v>
      </c>
      <c r="F75" s="34"/>
      <c r="G75" s="34"/>
      <c r="H75" s="34"/>
      <c r="I75" s="23">
        <f t="shared" si="1"/>
        <v>0</v>
      </c>
    </row>
    <row r="76" spans="1:9" ht="36">
      <c r="A76" s="15" t="s">
        <v>249</v>
      </c>
      <c r="B76" s="8" t="s">
        <v>172</v>
      </c>
      <c r="C76" s="10" t="s">
        <v>51</v>
      </c>
      <c r="D76" s="4" t="s">
        <v>173</v>
      </c>
      <c r="E76" s="10">
        <v>287</v>
      </c>
      <c r="F76" s="9"/>
      <c r="G76" s="9"/>
      <c r="H76" s="9"/>
      <c r="I76" s="14">
        <f t="shared" si="1"/>
        <v>0</v>
      </c>
    </row>
    <row r="77" spans="1:9" ht="34.5" customHeight="1" thickBot="1">
      <c r="A77" s="30" t="s">
        <v>250</v>
      </c>
      <c r="B77" s="25" t="s">
        <v>270</v>
      </c>
      <c r="C77" s="26" t="s">
        <v>51</v>
      </c>
      <c r="D77" s="35" t="s">
        <v>174</v>
      </c>
      <c r="E77" s="26">
        <v>100</v>
      </c>
      <c r="F77" s="36"/>
      <c r="G77" s="39"/>
      <c r="H77" s="39"/>
      <c r="I77" s="28">
        <f t="shared" si="1"/>
        <v>0</v>
      </c>
    </row>
    <row r="78" spans="1:9" ht="41.25" customHeight="1">
      <c r="A78" s="29" t="s">
        <v>246</v>
      </c>
      <c r="B78" s="20" t="s">
        <v>175</v>
      </c>
      <c r="C78" s="21" t="s">
        <v>176</v>
      </c>
      <c r="D78" s="50" t="s">
        <v>177</v>
      </c>
      <c r="E78" s="21">
        <v>10</v>
      </c>
      <c r="F78" s="34"/>
      <c r="G78" s="34"/>
      <c r="H78" s="34"/>
      <c r="I78" s="23">
        <f t="shared" si="1"/>
        <v>0</v>
      </c>
    </row>
    <row r="79" spans="1:9" ht="33" customHeight="1">
      <c r="A79" s="15" t="s">
        <v>247</v>
      </c>
      <c r="B79" s="8" t="s">
        <v>178</v>
      </c>
      <c r="C79" s="10"/>
      <c r="D79" s="4" t="s">
        <v>179</v>
      </c>
      <c r="E79" s="10">
        <v>30</v>
      </c>
      <c r="F79" s="9"/>
      <c r="G79" s="9"/>
      <c r="H79" s="9"/>
      <c r="I79" s="14">
        <f t="shared" si="1"/>
        <v>0</v>
      </c>
    </row>
    <row r="80" ht="19.5" customHeight="1"/>
    <row r="81" spans="1:9" s="17" customFormat="1" ht="12">
      <c r="A81" s="16" t="s">
        <v>252</v>
      </c>
      <c r="B81" s="17" t="s">
        <v>253</v>
      </c>
      <c r="I81" s="17">
        <f>SUM(I2:I38)</f>
        <v>0</v>
      </c>
    </row>
    <row r="82" spans="1:9" ht="15">
      <c r="A82" s="16" t="s">
        <v>254</v>
      </c>
      <c r="B82" s="17" t="s">
        <v>255</v>
      </c>
      <c r="I82" s="17">
        <f>SUM(I39:I50)</f>
        <v>0</v>
      </c>
    </row>
    <row r="83" spans="1:9" ht="15">
      <c r="A83" s="16" t="s">
        <v>256</v>
      </c>
      <c r="B83" s="17" t="s">
        <v>257</v>
      </c>
      <c r="I83" s="17">
        <f>SUM(I51:I54)</f>
        <v>0</v>
      </c>
    </row>
    <row r="84" spans="1:9" ht="15">
      <c r="A84" s="16" t="s">
        <v>259</v>
      </c>
      <c r="B84" s="17" t="s">
        <v>258</v>
      </c>
      <c r="I84" s="17">
        <f>SUM(I55:I61)</f>
        <v>0</v>
      </c>
    </row>
    <row r="85" spans="1:9" ht="15">
      <c r="A85" s="16" t="s">
        <v>260</v>
      </c>
      <c r="B85" s="17" t="s">
        <v>261</v>
      </c>
      <c r="I85" s="17">
        <f>SUM(I62:I72)</f>
        <v>0</v>
      </c>
    </row>
    <row r="86" spans="1:9" ht="15">
      <c r="A86" s="16" t="s">
        <v>264</v>
      </c>
      <c r="B86" s="17" t="s">
        <v>266</v>
      </c>
      <c r="I86" s="17">
        <f>SUM(I73:I74)</f>
        <v>0</v>
      </c>
    </row>
    <row r="87" spans="1:9" ht="15">
      <c r="A87" s="16" t="s">
        <v>265</v>
      </c>
      <c r="B87" s="17" t="s">
        <v>267</v>
      </c>
      <c r="I87" s="17">
        <f>SUM(I75:I77)</f>
        <v>0</v>
      </c>
    </row>
    <row r="88" spans="1:9" ht="15" thickBot="1">
      <c r="A88" s="41" t="s">
        <v>263</v>
      </c>
      <c r="B88" s="42" t="s">
        <v>262</v>
      </c>
      <c r="C88" s="42"/>
      <c r="D88" s="43"/>
      <c r="E88" s="42"/>
      <c r="F88" s="43"/>
      <c r="G88" s="43"/>
      <c r="H88" s="43"/>
      <c r="I88" s="42">
        <f>SUM(I78:I79)</f>
        <v>0</v>
      </c>
    </row>
    <row r="89" spans="2:9" ht="15">
      <c r="B89" s="45" t="s">
        <v>268</v>
      </c>
      <c r="I89" s="44">
        <f>SUM(I81:I88)</f>
        <v>0</v>
      </c>
    </row>
  </sheetData>
  <protectedRanges>
    <protectedRange password="EC54" sqref="F1:I1048576" name="Oblast1"/>
  </protectedRanges>
  <mergeCells count="14">
    <mergeCell ref="H15:H17"/>
    <mergeCell ref="H18:H20"/>
    <mergeCell ref="A18:A20"/>
    <mergeCell ref="B18:B20"/>
    <mergeCell ref="C18:C20"/>
    <mergeCell ref="E18:E20"/>
    <mergeCell ref="F18:F20"/>
    <mergeCell ref="G18:G20"/>
    <mergeCell ref="A15:A17"/>
    <mergeCell ref="B15:B17"/>
    <mergeCell ref="C15:C17"/>
    <mergeCell ref="E15:E17"/>
    <mergeCell ref="F15:F17"/>
    <mergeCell ref="G15:G17"/>
  </mergeCells>
  <printOptions horizontalCentered="1"/>
  <pageMargins left="0.5905511811023623" right="0.5905511811023623" top="0.7874015748031497" bottom="0.7874015748031497" header="0.31496062992125984" footer="0"/>
  <pageSetup fitToHeight="0" fitToWidth="1" horizontalDpi="600" verticalDpi="600" orientation="landscape" paperSize="9" scale="96" r:id="rId1"/>
  <ignoredErrors>
    <ignoredError sqref="A2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2021-10-06T08:24:44Z</cp:lastPrinted>
  <dcterms:created xsi:type="dcterms:W3CDTF">2021-05-10T09:02:09Z</dcterms:created>
  <dcterms:modified xsi:type="dcterms:W3CDTF">2021-10-06T08:25:34Z</dcterms:modified>
  <cp:category/>
  <cp:version/>
  <cp:contentType/>
  <cp:contentStatus/>
</cp:coreProperties>
</file>