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1\28 VZ1399 Drogerie 22-23\02 ZD\"/>
    </mc:Choice>
  </mc:AlternateContent>
  <bookViews>
    <workbookView xWindow="0" yWindow="90" windowWidth="23040" windowHeight="9090"/>
  </bookViews>
  <sheets>
    <sheet name="List1" sheetId="4" r:id="rId1"/>
  </sheets>
  <definedNames>
    <definedName name="_xlnm._FilterDatabase" localSheetId="0" hidden="1">List1!$A$2:$F$113</definedName>
    <definedName name="_xlnm.Print_Titles" localSheetId="0">List1!$2:$2</definedName>
  </definedNames>
  <calcPr calcId="162913"/>
</workbook>
</file>

<file path=xl/calcChain.xml><?xml version="1.0" encoding="utf-8"?>
<calcChain xmlns="http://schemas.openxmlformats.org/spreadsheetml/2006/main">
  <c r="F69" i="4" l="1"/>
  <c r="F100" i="4"/>
  <c r="F99" i="4"/>
  <c r="F98" i="4"/>
  <c r="F97" i="4"/>
  <c r="F111" i="4" l="1"/>
  <c r="F22" i="4" l="1"/>
  <c r="F11" i="4"/>
  <c r="F4" i="4" l="1"/>
  <c r="F5" i="4"/>
  <c r="F6" i="4"/>
  <c r="F7" i="4"/>
  <c r="F8" i="4"/>
  <c r="F9" i="4"/>
  <c r="F10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112" i="4" s="1"/>
  <c r="F94" i="4"/>
  <c r="F95" i="4"/>
  <c r="F96" i="4"/>
  <c r="F101" i="4"/>
  <c r="F102" i="4"/>
  <c r="F103" i="4"/>
  <c r="F104" i="4"/>
  <c r="F105" i="4"/>
  <c r="F106" i="4"/>
  <c r="F107" i="4"/>
  <c r="F108" i="4"/>
  <c r="F109" i="4"/>
  <c r="F110" i="4"/>
  <c r="F3" i="4"/>
</calcChain>
</file>

<file path=xl/sharedStrings.xml><?xml version="1.0" encoding="utf-8"?>
<sst xmlns="http://schemas.openxmlformats.org/spreadsheetml/2006/main" count="227" uniqueCount="133">
  <si>
    <t>MJ</t>
  </si>
  <si>
    <t>ks</t>
  </si>
  <si>
    <t>Prachovka</t>
  </si>
  <si>
    <t>pár</t>
  </si>
  <si>
    <t>Vědro PVC 15l</t>
  </si>
  <si>
    <t>Číslo položky</t>
  </si>
  <si>
    <t>Vonné sítko do pisoáru</t>
  </si>
  <si>
    <t>Rukavice vinylové bezprašné</t>
  </si>
  <si>
    <t>Kartáček na ruce jednostranný</t>
  </si>
  <si>
    <t>Kartáč podlahový / rýžák na hůl, dřevo</t>
  </si>
  <si>
    <t>bal./5 sáčků</t>
  </si>
  <si>
    <t>Souprava smetáček + lopatka, pevný plast</t>
  </si>
  <si>
    <t>Lopatka na smetí , pevný plast</t>
  </si>
  <si>
    <t>Lopatka na smetí, plechová široká</t>
  </si>
  <si>
    <t>Kartáč WC, plast</t>
  </si>
  <si>
    <t>bal</t>
  </si>
  <si>
    <t xml:space="preserve">Sáčky hygienické PE </t>
  </si>
  <si>
    <t>Rukavice gumové, vnitřní semišování, dezén v prstové a dlaňové části</t>
  </si>
  <si>
    <t>Osvěžovač Air Wick freshmatic komplet</t>
  </si>
  <si>
    <t>Osvěžovač Air Wick - náhradní náplň</t>
  </si>
  <si>
    <t>Prací prášek Merkur na barevné prádlo, 600 g</t>
  </si>
  <si>
    <t>Prací prášek Merkur na bílé prádlo, 600 g</t>
  </si>
  <si>
    <t>Čistící prostředek MIO UNIVERSAL, 600 g</t>
  </si>
  <si>
    <t>Žabka namáčecí a prací prášek, 400 g</t>
  </si>
  <si>
    <t>Pasta na ruce Solvik Bring, 500 g</t>
  </si>
  <si>
    <t>Real čistící krém, 600 g</t>
  </si>
  <si>
    <t>Indulona Profi měsíčková, 100 ml</t>
  </si>
  <si>
    <t>Krém na ruce Kalyp Lavender, 100 ml</t>
  </si>
  <si>
    <t>Indulona Profi Univerzální, modrá, 100 ml</t>
  </si>
  <si>
    <t>Indulona dezinfekční krém na ruce, červená, 100 ml</t>
  </si>
  <si>
    <t>Diffusil Plus repelent na komáry a klíšťata, 100 ml</t>
  </si>
  <si>
    <t>Tekuté mýdlo s perletí a glycerinem, 5 l</t>
  </si>
  <si>
    <t>Savo univerzal tekutý čistící prostředek, 750 ml</t>
  </si>
  <si>
    <t>Pronto mýdlový čistič do vody, 750 ml</t>
  </si>
  <si>
    <t>Madel Sgrassa &amp; Brilla koncentrovaný odmašťovač, 750 ml</t>
  </si>
  <si>
    <t>PULIRAPID VETRI čistič skleněných povrchů, 500 ml</t>
  </si>
  <si>
    <t>Pavistella na mytí podlah, 1000 ml</t>
  </si>
  <si>
    <t>GO! Čisticí prostředek na okna, 500 ml</t>
  </si>
  <si>
    <t>Krystal mýdlový čistič se včelím voskem, 750 ml</t>
  </si>
  <si>
    <t>Clin na okna s rozprašovačem, 500 ml</t>
  </si>
  <si>
    <t>Clin na okna a rámy, 750 ml</t>
  </si>
  <si>
    <t>Okena, čistící prostředek na okna, 500 ml</t>
  </si>
  <si>
    <t>Fairy (Jar) prostředek na mytí nádobí, 450 ml</t>
  </si>
  <si>
    <t>Fairy (Jar) prostředek na mytí nádobí, 900 ml</t>
  </si>
  <si>
    <t>Domestos, čisticí prostředek na WC, 750 ml</t>
  </si>
  <si>
    <t>Savo Original tekutý dezinfekční prostředek, 1,2 l</t>
  </si>
  <si>
    <t>Savo čisticí prostředek do koupelny s rozprašovačem, 500 ml</t>
  </si>
  <si>
    <t>Cillit Bang, odstraňovač vodního kamene, 750 ml</t>
  </si>
  <si>
    <t>Tekuté mýdlo s antibakteriální přísadou, 5 l</t>
  </si>
  <si>
    <t>Pulirapid Classico, přípravek na rez a vodní kámen, 750 ml</t>
  </si>
  <si>
    <t>Pulirapid Casa, čistící prostředek, 1500 ml</t>
  </si>
  <si>
    <t>Pulirapid Splendi, čistící prostředek na nerezové povrhy, 500 ml</t>
  </si>
  <si>
    <t>GO! Čistič do kuchyně s rozprašovačem, 500 ml</t>
  </si>
  <si>
    <t>Sanytol Dezinfekce univerzální čistič, 500 ml</t>
  </si>
  <si>
    <t>Sanytol sprej koupelny proti vodnímu kameni, 500 ml</t>
  </si>
  <si>
    <t>Krtek, čistič odpadů a potrubí, 450 g</t>
  </si>
  <si>
    <t>Osvěžovač Glade by Brise One Touch komplet</t>
  </si>
  <si>
    <t>Osvěžovač Glade by Brise One Touch - náhradní náplň</t>
  </si>
  <si>
    <t>Osvěžovač vzduchu spray, různé vůně, 300 ml</t>
  </si>
  <si>
    <t>BREF Blue Aktiv, blok v kuličkách, různé vůně, 3x 50 g</t>
  </si>
  <si>
    <t>Bref WC gel, různé vůně, 360 ml</t>
  </si>
  <si>
    <t>Aviváž Silan, 900 ml</t>
  </si>
  <si>
    <t>Diava politura leštěnka na nábytek, 200 ml</t>
  </si>
  <si>
    <t>Krystal Polisch leštěnka na nábytek s rozprašovačem, 750 ml</t>
  </si>
  <si>
    <t>Calgonit Finish sůl do myčky, 1,5kg</t>
  </si>
  <si>
    <t>Milit čistič do myčky nádobí, 250 ml</t>
  </si>
  <si>
    <t>GO oplachovač a lesk do myček, 1 l</t>
  </si>
  <si>
    <t>Dekalko na rez a vodní kámen, 5 sáčků, 150g</t>
  </si>
  <si>
    <t>Autošampon, 1 l</t>
  </si>
  <si>
    <t>Hygienické sáčky, papírové</t>
  </si>
  <si>
    <t>bal/100 ks</t>
  </si>
  <si>
    <t>Papírové ručníky MIDI ,13,5 x 20 cm ,role dvouvrst., bílé</t>
  </si>
  <si>
    <t>Papírové ručníky MAXI , 19 x 20 cm,role dvouvrst. , bílé</t>
  </si>
  <si>
    <t>bal/2 ks</t>
  </si>
  <si>
    <t>kar./20 ks</t>
  </si>
  <si>
    <t>1 krabice/100 ks</t>
  </si>
  <si>
    <t>Toaletní papír Harmasan 400, 1 vrstvý, 400 útržků, návin 50 m</t>
  </si>
  <si>
    <t>Toaletní papír PERFEX Coton Like, 3 vrstvý, 200 útržků, bílý</t>
  </si>
  <si>
    <t>Kuchyňská houbička, bal. 10 ks</t>
  </si>
  <si>
    <t>Papírové kapesníky, 2 vrst., krabice/100 ks</t>
  </si>
  <si>
    <t>Pěnový hadřík, bal. 3 ks</t>
  </si>
  <si>
    <t>Univerzální hadřík, savý, bal. 3 ks</t>
  </si>
  <si>
    <t>Tkaný mycí hadr, 60 x 60 cm, dobrá savost</t>
  </si>
  <si>
    <t>Utěrka švédská z mikrovlákna, 35 x 30 cm (univerzální použití - sklo, nábytek, sanita, nerez apod.)</t>
  </si>
  <si>
    <t>Pěnová houba určená pro mytí karoserií osobních vozidel</t>
  </si>
  <si>
    <t>role/25 ks</t>
  </si>
  <si>
    <t>role/15 ks</t>
  </si>
  <si>
    <t>role/10 ks</t>
  </si>
  <si>
    <t>role/40 ks</t>
  </si>
  <si>
    <t>role/50 ks</t>
  </si>
  <si>
    <t>Pytel na odpad 70x110 cm/100mic, modré</t>
  </si>
  <si>
    <t>Pytel papírový, 120 l</t>
  </si>
  <si>
    <t>Sáčky do koše 35 l extra pevné</t>
  </si>
  <si>
    <t>Sáčky do koše 60 l extra pevné</t>
  </si>
  <si>
    <t>Sáčky do koše 70 l , 63x85 cm, bílé</t>
  </si>
  <si>
    <t>balení/25 ks</t>
  </si>
  <si>
    <t>Sáčky do koše, 16 l, bílé</t>
  </si>
  <si>
    <t>Ruční kartáč/rýžák, materiál dřevo</t>
  </si>
  <si>
    <t>Smeták na hůl, dřevěný</t>
  </si>
  <si>
    <t>WC souprava (štětka se stojánkem), plast</t>
  </si>
  <si>
    <t>Vědro PVC  5 l</t>
  </si>
  <si>
    <t xml:space="preserve">Vědro PVC 10 l s výlevkou </t>
  </si>
  <si>
    <t>Hůl smetáková 150 cm/23 - 25 mm, dřevěná</t>
  </si>
  <si>
    <t>Hůl smetáková 180 cm/28 mm dřevěná</t>
  </si>
  <si>
    <t>Hůl smetáková 180 cm/24 mm dřevěná</t>
  </si>
  <si>
    <t>Rotační úklidový set - rotační plochý mop  s teleskopickou tyčí do 130 cm, vědro o objemu 20 l</t>
  </si>
  <si>
    <t>Návlek - Mop Flipper SPEEDY 40 cm</t>
  </si>
  <si>
    <t>CELKEM</t>
  </si>
  <si>
    <t>Univerzální čistič Frosch, malina, 1000 ml</t>
  </si>
  <si>
    <t>Papírové ručníky ZZ 3000 ks, 2 vrstvé, celuloza (nerecyklované),bílé</t>
  </si>
  <si>
    <t>Švédská utěrka podlahová 50 x 60 cm, 280 g</t>
  </si>
  <si>
    <t>Savo proti plísním s rozprašovačem, 500 ml</t>
  </si>
  <si>
    <t>Kuchyňská utěrka, 100 % bavlna, 50x70 cm, 150g/m2</t>
  </si>
  <si>
    <t>Čistící prostředek Cif 500 ml</t>
  </si>
  <si>
    <t>Frosch univerzální čistící prostředek, levandule, 1 l</t>
  </si>
  <si>
    <t>Ajax Floral Fiesta univerzální čistící prostředek, 1 l</t>
  </si>
  <si>
    <t>bal./90ks</t>
  </si>
  <si>
    <t>Pytel na odpad, 70x110 cm/40mic</t>
  </si>
  <si>
    <t>Pytel na odpad 70x110 cm/80mic</t>
  </si>
  <si>
    <t>Pytel na odpad 70x110 cm/200mic</t>
  </si>
  <si>
    <t>Toaletní papír JUMBO, průměr role 19 cm, min.návin role 120 m, 2 vr., celulóza, bílý</t>
  </si>
  <si>
    <t>Solvina profi abrazivní pasta na ruce, 450 g s odmašťovacím účinkem</t>
  </si>
  <si>
    <t>Toaletní mýdlo 90 g pro časté použití, nevysušuje, nedráždí pokožku</t>
  </si>
  <si>
    <t>Toaletní papír JUMBO průměr role 28 cm, min. návin role 257 m, 2 vr., celulóza, bílý</t>
  </si>
  <si>
    <t>Kuchyňské utěrky papírové, 2 vrstvé, min.návin 10 m,bal./2role, bílé</t>
  </si>
  <si>
    <t>Předpokládaný objem za období 2 let</t>
  </si>
  <si>
    <t>Prostředek na mytí nádobí HIT Univerzal 0,5L</t>
  </si>
  <si>
    <t>Tablety do myčky Finish Classic 90 ks</t>
  </si>
  <si>
    <t>Cena za 1 MJ v Kč bez DPH</t>
  </si>
  <si>
    <t>Cena celkem v Kč bez DPH/2 roky</t>
  </si>
  <si>
    <t>Název položky</t>
  </si>
  <si>
    <t>NÁZEV DODAVATELE:</t>
  </si>
  <si>
    <t>Legenda: Účastník doplní žlutě podbarvené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</si>
</sst>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vertical="center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zoomScale="90" zoomScaleNormal="90" workbookViewId="0">
      <selection activeCell="G6" sqref="G6"/>
    </sheetView>
  </sheetViews>
  <sheetFormatPr defaultColWidth="9.140625" defaultRowHeight="15" x14ac:dyDescent="0.25"/>
  <cols>
    <col min="1" max="1" width="7" style="3" customWidth="1"/>
    <col min="2" max="2" width="53.85546875" style="9" customWidth="1"/>
    <col min="3" max="3" width="8" style="9" customWidth="1"/>
    <col min="4" max="4" width="12.7109375" style="3" customWidth="1"/>
    <col min="5" max="5" width="13.5703125" style="10" customWidth="1"/>
    <col min="6" max="6" width="17.140625" style="3" customWidth="1"/>
    <col min="7" max="16384" width="9.140625" style="1"/>
  </cols>
  <sheetData>
    <row r="1" spans="1:6" ht="16.5" thickBot="1" x14ac:dyDescent="0.3">
      <c r="A1" s="12" t="s">
        <v>131</v>
      </c>
      <c r="B1" s="13"/>
      <c r="C1" s="43"/>
      <c r="D1" s="43"/>
      <c r="E1" s="43"/>
      <c r="F1" s="44"/>
    </row>
    <row r="2" spans="1:6" ht="39.75" customHeight="1" thickBot="1" x14ac:dyDescent="0.3">
      <c r="A2" s="14" t="s">
        <v>5</v>
      </c>
      <c r="B2" s="15" t="s">
        <v>130</v>
      </c>
      <c r="C2" s="25" t="s">
        <v>0</v>
      </c>
      <c r="D2" s="26" t="s">
        <v>125</v>
      </c>
      <c r="E2" s="39" t="s">
        <v>128</v>
      </c>
      <c r="F2" s="36" t="s">
        <v>129</v>
      </c>
    </row>
    <row r="3" spans="1:6" x14ac:dyDescent="0.25">
      <c r="A3" s="16">
        <v>1</v>
      </c>
      <c r="B3" s="17" t="s">
        <v>20</v>
      </c>
      <c r="C3" s="27" t="s">
        <v>1</v>
      </c>
      <c r="D3" s="28">
        <v>5100</v>
      </c>
      <c r="E3" s="40"/>
      <c r="F3" s="37">
        <f t="shared" ref="F3:F34" si="0">D3*E3</f>
        <v>0</v>
      </c>
    </row>
    <row r="4" spans="1:6" x14ac:dyDescent="0.25">
      <c r="A4" s="18">
        <v>2</v>
      </c>
      <c r="B4" s="19" t="s">
        <v>21</v>
      </c>
      <c r="C4" s="29" t="s">
        <v>1</v>
      </c>
      <c r="D4" s="30">
        <v>50</v>
      </c>
      <c r="E4" s="41"/>
      <c r="F4" s="11">
        <f t="shared" si="0"/>
        <v>0</v>
      </c>
    </row>
    <row r="5" spans="1:6" x14ac:dyDescent="0.25">
      <c r="A5" s="18">
        <v>3</v>
      </c>
      <c r="B5" s="19" t="s">
        <v>23</v>
      </c>
      <c r="C5" s="29" t="s">
        <v>1</v>
      </c>
      <c r="D5" s="30">
        <v>104</v>
      </c>
      <c r="E5" s="41"/>
      <c r="F5" s="11">
        <f t="shared" si="0"/>
        <v>0</v>
      </c>
    </row>
    <row r="6" spans="1:6" ht="30" x14ac:dyDescent="0.25">
      <c r="A6" s="18">
        <v>4</v>
      </c>
      <c r="B6" s="19" t="s">
        <v>122</v>
      </c>
      <c r="C6" s="29" t="s">
        <v>1</v>
      </c>
      <c r="D6" s="30">
        <v>4900</v>
      </c>
      <c r="E6" s="41"/>
      <c r="F6" s="11">
        <f t="shared" si="0"/>
        <v>0</v>
      </c>
    </row>
    <row r="7" spans="1:6" s="2" customFormat="1" ht="30" x14ac:dyDescent="0.25">
      <c r="A7" s="18">
        <v>5</v>
      </c>
      <c r="B7" s="19" t="s">
        <v>121</v>
      </c>
      <c r="C7" s="29" t="s">
        <v>1</v>
      </c>
      <c r="D7" s="30">
        <v>4300</v>
      </c>
      <c r="E7" s="41"/>
      <c r="F7" s="11">
        <f t="shared" si="0"/>
        <v>0</v>
      </c>
    </row>
    <row r="8" spans="1:6" x14ac:dyDescent="0.25">
      <c r="A8" s="18">
        <v>6</v>
      </c>
      <c r="B8" s="19" t="s">
        <v>24</v>
      </c>
      <c r="C8" s="29" t="s">
        <v>1</v>
      </c>
      <c r="D8" s="30">
        <v>250</v>
      </c>
      <c r="E8" s="41"/>
      <c r="F8" s="11">
        <f t="shared" si="0"/>
        <v>0</v>
      </c>
    </row>
    <row r="9" spans="1:6" x14ac:dyDescent="0.25">
      <c r="A9" s="18">
        <v>7</v>
      </c>
      <c r="B9" s="19" t="s">
        <v>25</v>
      </c>
      <c r="C9" s="29" t="s">
        <v>1</v>
      </c>
      <c r="D9" s="30">
        <v>190</v>
      </c>
      <c r="E9" s="41"/>
      <c r="F9" s="11">
        <f t="shared" si="0"/>
        <v>0</v>
      </c>
    </row>
    <row r="10" spans="1:6" x14ac:dyDescent="0.25">
      <c r="A10" s="18">
        <v>8</v>
      </c>
      <c r="B10" s="19" t="s">
        <v>22</v>
      </c>
      <c r="C10" s="29" t="s">
        <v>1</v>
      </c>
      <c r="D10" s="30">
        <v>200</v>
      </c>
      <c r="E10" s="41"/>
      <c r="F10" s="11">
        <f t="shared" si="0"/>
        <v>0</v>
      </c>
    </row>
    <row r="11" spans="1:6" x14ac:dyDescent="0.25">
      <c r="A11" s="18">
        <v>9</v>
      </c>
      <c r="B11" s="19" t="s">
        <v>113</v>
      </c>
      <c r="C11" s="29" t="s">
        <v>1</v>
      </c>
      <c r="D11" s="30">
        <v>80</v>
      </c>
      <c r="E11" s="41"/>
      <c r="F11" s="11">
        <f t="shared" si="0"/>
        <v>0</v>
      </c>
    </row>
    <row r="12" spans="1:6" x14ac:dyDescent="0.25">
      <c r="A12" s="18">
        <v>10</v>
      </c>
      <c r="B12" s="19" t="s">
        <v>108</v>
      </c>
      <c r="C12" s="29" t="s">
        <v>1</v>
      </c>
      <c r="D12" s="30">
        <v>20</v>
      </c>
      <c r="E12" s="41"/>
      <c r="F12" s="11">
        <f t="shared" si="0"/>
        <v>0</v>
      </c>
    </row>
    <row r="13" spans="1:6" x14ac:dyDescent="0.25">
      <c r="A13" s="18">
        <v>11</v>
      </c>
      <c r="B13" s="19" t="s">
        <v>26</v>
      </c>
      <c r="C13" s="29" t="s">
        <v>1</v>
      </c>
      <c r="D13" s="30">
        <v>740</v>
      </c>
      <c r="E13" s="41"/>
      <c r="F13" s="11">
        <f t="shared" si="0"/>
        <v>0</v>
      </c>
    </row>
    <row r="14" spans="1:6" x14ac:dyDescent="0.25">
      <c r="A14" s="18">
        <v>12</v>
      </c>
      <c r="B14" s="19" t="s">
        <v>29</v>
      </c>
      <c r="C14" s="29" t="s">
        <v>1</v>
      </c>
      <c r="D14" s="30">
        <v>2800</v>
      </c>
      <c r="E14" s="41"/>
      <c r="F14" s="11">
        <f t="shared" si="0"/>
        <v>0</v>
      </c>
    </row>
    <row r="15" spans="1:6" x14ac:dyDescent="0.25">
      <c r="A15" s="18">
        <v>13</v>
      </c>
      <c r="B15" s="19" t="s">
        <v>28</v>
      </c>
      <c r="C15" s="29" t="s">
        <v>1</v>
      </c>
      <c r="D15" s="30">
        <v>2000</v>
      </c>
      <c r="E15" s="41"/>
      <c r="F15" s="11">
        <f t="shared" si="0"/>
        <v>0</v>
      </c>
    </row>
    <row r="16" spans="1:6" x14ac:dyDescent="0.25">
      <c r="A16" s="18">
        <v>14</v>
      </c>
      <c r="B16" s="19" t="s">
        <v>27</v>
      </c>
      <c r="C16" s="29" t="s">
        <v>1</v>
      </c>
      <c r="D16" s="30">
        <v>50</v>
      </c>
      <c r="E16" s="41"/>
      <c r="F16" s="11">
        <f t="shared" si="0"/>
        <v>0</v>
      </c>
    </row>
    <row r="17" spans="1:6" x14ac:dyDescent="0.25">
      <c r="A17" s="18">
        <v>15</v>
      </c>
      <c r="B17" s="19" t="s">
        <v>30</v>
      </c>
      <c r="C17" s="29" t="s">
        <v>1</v>
      </c>
      <c r="D17" s="30">
        <v>610</v>
      </c>
      <c r="E17" s="41"/>
      <c r="F17" s="11">
        <f t="shared" si="0"/>
        <v>0</v>
      </c>
    </row>
    <row r="18" spans="1:6" x14ac:dyDescent="0.25">
      <c r="A18" s="18">
        <v>16</v>
      </c>
      <c r="B18" s="20" t="s">
        <v>48</v>
      </c>
      <c r="C18" s="31" t="s">
        <v>1</v>
      </c>
      <c r="D18" s="32">
        <v>170</v>
      </c>
      <c r="E18" s="41"/>
      <c r="F18" s="11">
        <f t="shared" si="0"/>
        <v>0</v>
      </c>
    </row>
    <row r="19" spans="1:6" x14ac:dyDescent="0.25">
      <c r="A19" s="18">
        <v>17</v>
      </c>
      <c r="B19" s="19" t="s">
        <v>31</v>
      </c>
      <c r="C19" s="29" t="s">
        <v>1</v>
      </c>
      <c r="D19" s="30">
        <v>170</v>
      </c>
      <c r="E19" s="41"/>
      <c r="F19" s="11">
        <f t="shared" si="0"/>
        <v>0</v>
      </c>
    </row>
    <row r="20" spans="1:6" x14ac:dyDescent="0.25">
      <c r="A20" s="18">
        <v>18</v>
      </c>
      <c r="B20" s="19" t="s">
        <v>126</v>
      </c>
      <c r="C20" s="29" t="s">
        <v>1</v>
      </c>
      <c r="D20" s="30">
        <v>270</v>
      </c>
      <c r="E20" s="41"/>
      <c r="F20" s="11">
        <f t="shared" si="0"/>
        <v>0</v>
      </c>
    </row>
    <row r="21" spans="1:6" x14ac:dyDescent="0.25">
      <c r="A21" s="18">
        <v>19</v>
      </c>
      <c r="B21" s="19" t="s">
        <v>115</v>
      </c>
      <c r="C21" s="29" t="s">
        <v>1</v>
      </c>
      <c r="D21" s="30">
        <v>260</v>
      </c>
      <c r="E21" s="41"/>
      <c r="F21" s="11">
        <f t="shared" si="0"/>
        <v>0</v>
      </c>
    </row>
    <row r="22" spans="1:6" x14ac:dyDescent="0.25">
      <c r="A22" s="18">
        <v>20</v>
      </c>
      <c r="B22" s="19" t="s">
        <v>114</v>
      </c>
      <c r="C22" s="29" t="s">
        <v>1</v>
      </c>
      <c r="D22" s="30">
        <v>10</v>
      </c>
      <c r="E22" s="41"/>
      <c r="F22" s="11">
        <f t="shared" si="0"/>
        <v>0</v>
      </c>
    </row>
    <row r="23" spans="1:6" x14ac:dyDescent="0.25">
      <c r="A23" s="18">
        <v>21</v>
      </c>
      <c r="B23" s="19" t="s">
        <v>38</v>
      </c>
      <c r="C23" s="29" t="s">
        <v>1</v>
      </c>
      <c r="D23" s="30">
        <v>190</v>
      </c>
      <c r="E23" s="41"/>
      <c r="F23" s="11">
        <f t="shared" si="0"/>
        <v>0</v>
      </c>
    </row>
    <row r="24" spans="1:6" x14ac:dyDescent="0.25">
      <c r="A24" s="18">
        <v>22</v>
      </c>
      <c r="B24" s="19" t="s">
        <v>32</v>
      </c>
      <c r="C24" s="29" t="s">
        <v>1</v>
      </c>
      <c r="D24" s="30">
        <v>610</v>
      </c>
      <c r="E24" s="41"/>
      <c r="F24" s="11">
        <f t="shared" si="0"/>
        <v>0</v>
      </c>
    </row>
    <row r="25" spans="1:6" x14ac:dyDescent="0.25">
      <c r="A25" s="18">
        <v>23</v>
      </c>
      <c r="B25" s="19" t="s">
        <v>33</v>
      </c>
      <c r="C25" s="29" t="s">
        <v>1</v>
      </c>
      <c r="D25" s="30">
        <v>10</v>
      </c>
      <c r="E25" s="41"/>
      <c r="F25" s="11">
        <f t="shared" si="0"/>
        <v>0</v>
      </c>
    </row>
    <row r="26" spans="1:6" x14ac:dyDescent="0.25">
      <c r="A26" s="18">
        <v>24</v>
      </c>
      <c r="B26" s="19" t="s">
        <v>34</v>
      </c>
      <c r="C26" s="29" t="s">
        <v>1</v>
      </c>
      <c r="D26" s="30">
        <v>300</v>
      </c>
      <c r="E26" s="41"/>
      <c r="F26" s="11">
        <f t="shared" si="0"/>
        <v>0</v>
      </c>
    </row>
    <row r="27" spans="1:6" x14ac:dyDescent="0.25">
      <c r="A27" s="18">
        <v>25</v>
      </c>
      <c r="B27" s="19" t="s">
        <v>35</v>
      </c>
      <c r="C27" s="29" t="s">
        <v>1</v>
      </c>
      <c r="D27" s="30">
        <v>40</v>
      </c>
      <c r="E27" s="41"/>
      <c r="F27" s="11">
        <f t="shared" si="0"/>
        <v>0</v>
      </c>
    </row>
    <row r="28" spans="1:6" x14ac:dyDescent="0.25">
      <c r="A28" s="18">
        <v>26</v>
      </c>
      <c r="B28" s="19" t="s">
        <v>36</v>
      </c>
      <c r="C28" s="29" t="s">
        <v>1</v>
      </c>
      <c r="D28" s="30">
        <v>140</v>
      </c>
      <c r="E28" s="41"/>
      <c r="F28" s="11">
        <f t="shared" si="0"/>
        <v>0</v>
      </c>
    </row>
    <row r="29" spans="1:6" x14ac:dyDescent="0.25">
      <c r="A29" s="18">
        <v>27</v>
      </c>
      <c r="B29" s="19" t="s">
        <v>37</v>
      </c>
      <c r="C29" s="29" t="s">
        <v>1</v>
      </c>
      <c r="D29" s="30">
        <v>10</v>
      </c>
      <c r="E29" s="41"/>
      <c r="F29" s="11">
        <f t="shared" si="0"/>
        <v>0</v>
      </c>
    </row>
    <row r="30" spans="1:6" x14ac:dyDescent="0.25">
      <c r="A30" s="18">
        <v>28</v>
      </c>
      <c r="B30" s="19" t="s">
        <v>39</v>
      </c>
      <c r="C30" s="29" t="s">
        <v>1</v>
      </c>
      <c r="D30" s="30">
        <v>250</v>
      </c>
      <c r="E30" s="41"/>
      <c r="F30" s="11">
        <f t="shared" si="0"/>
        <v>0</v>
      </c>
    </row>
    <row r="31" spans="1:6" x14ac:dyDescent="0.25">
      <c r="A31" s="18">
        <v>29</v>
      </c>
      <c r="B31" s="19" t="s">
        <v>40</v>
      </c>
      <c r="C31" s="29" t="s">
        <v>1</v>
      </c>
      <c r="D31" s="30">
        <v>15</v>
      </c>
      <c r="E31" s="41"/>
      <c r="F31" s="11">
        <f t="shared" si="0"/>
        <v>0</v>
      </c>
    </row>
    <row r="32" spans="1:6" x14ac:dyDescent="0.25">
      <c r="A32" s="18">
        <v>30</v>
      </c>
      <c r="B32" s="19" t="s">
        <v>41</v>
      </c>
      <c r="C32" s="29" t="s">
        <v>1</v>
      </c>
      <c r="D32" s="30">
        <v>150</v>
      </c>
      <c r="E32" s="41"/>
      <c r="F32" s="11">
        <f t="shared" si="0"/>
        <v>0</v>
      </c>
    </row>
    <row r="33" spans="1:6" x14ac:dyDescent="0.25">
      <c r="A33" s="18">
        <v>31</v>
      </c>
      <c r="B33" s="19" t="s">
        <v>42</v>
      </c>
      <c r="C33" s="29" t="s">
        <v>1</v>
      </c>
      <c r="D33" s="30">
        <v>1400</v>
      </c>
      <c r="E33" s="41"/>
      <c r="F33" s="11">
        <f t="shared" si="0"/>
        <v>0</v>
      </c>
    </row>
    <row r="34" spans="1:6" x14ac:dyDescent="0.25">
      <c r="A34" s="18">
        <v>32</v>
      </c>
      <c r="B34" s="19" t="s">
        <v>43</v>
      </c>
      <c r="C34" s="29" t="s">
        <v>1</v>
      </c>
      <c r="D34" s="30">
        <v>100</v>
      </c>
      <c r="E34" s="41"/>
      <c r="F34" s="11">
        <f t="shared" si="0"/>
        <v>0</v>
      </c>
    </row>
    <row r="35" spans="1:6" x14ac:dyDescent="0.25">
      <c r="A35" s="18">
        <v>33</v>
      </c>
      <c r="B35" s="19" t="s">
        <v>44</v>
      </c>
      <c r="C35" s="29" t="s">
        <v>1</v>
      </c>
      <c r="D35" s="30">
        <v>1400</v>
      </c>
      <c r="E35" s="41"/>
      <c r="F35" s="11">
        <f t="shared" ref="F35:F66" si="1">D35*E35</f>
        <v>0</v>
      </c>
    </row>
    <row r="36" spans="1:6" x14ac:dyDescent="0.25">
      <c r="A36" s="18">
        <v>34</v>
      </c>
      <c r="B36" s="19" t="s">
        <v>45</v>
      </c>
      <c r="C36" s="29" t="s">
        <v>1</v>
      </c>
      <c r="D36" s="30">
        <v>700</v>
      </c>
      <c r="E36" s="41"/>
      <c r="F36" s="11">
        <f t="shared" si="1"/>
        <v>0</v>
      </c>
    </row>
    <row r="37" spans="1:6" x14ac:dyDescent="0.25">
      <c r="A37" s="18">
        <v>35</v>
      </c>
      <c r="B37" s="19" t="s">
        <v>111</v>
      </c>
      <c r="C37" s="29" t="s">
        <v>1</v>
      </c>
      <c r="D37" s="30">
        <v>100</v>
      </c>
      <c r="E37" s="41"/>
      <c r="F37" s="11">
        <f t="shared" si="1"/>
        <v>0</v>
      </c>
    </row>
    <row r="38" spans="1:6" ht="30" x14ac:dyDescent="0.25">
      <c r="A38" s="18">
        <v>36</v>
      </c>
      <c r="B38" s="19" t="s">
        <v>46</v>
      </c>
      <c r="C38" s="29" t="s">
        <v>1</v>
      </c>
      <c r="D38" s="30">
        <v>200</v>
      </c>
      <c r="E38" s="41"/>
      <c r="F38" s="11">
        <f t="shared" si="1"/>
        <v>0</v>
      </c>
    </row>
    <row r="39" spans="1:6" x14ac:dyDescent="0.25">
      <c r="A39" s="18">
        <v>37</v>
      </c>
      <c r="B39" s="19" t="s">
        <v>47</v>
      </c>
      <c r="C39" s="29" t="s">
        <v>1</v>
      </c>
      <c r="D39" s="30">
        <v>30</v>
      </c>
      <c r="E39" s="41"/>
      <c r="F39" s="11">
        <f t="shared" si="1"/>
        <v>0</v>
      </c>
    </row>
    <row r="40" spans="1:6" x14ac:dyDescent="0.25">
      <c r="A40" s="18">
        <v>38</v>
      </c>
      <c r="B40" s="19" t="s">
        <v>49</v>
      </c>
      <c r="C40" s="29" t="s">
        <v>1</v>
      </c>
      <c r="D40" s="30">
        <v>140</v>
      </c>
      <c r="E40" s="41"/>
      <c r="F40" s="11">
        <f t="shared" si="1"/>
        <v>0</v>
      </c>
    </row>
    <row r="41" spans="1:6" x14ac:dyDescent="0.25">
      <c r="A41" s="18">
        <v>39</v>
      </c>
      <c r="B41" s="19" t="s">
        <v>50</v>
      </c>
      <c r="C41" s="29" t="s">
        <v>1</v>
      </c>
      <c r="D41" s="30">
        <v>70</v>
      </c>
      <c r="E41" s="41"/>
      <c r="F41" s="11">
        <f t="shared" si="1"/>
        <v>0</v>
      </c>
    </row>
    <row r="42" spans="1:6" ht="30" x14ac:dyDescent="0.25">
      <c r="A42" s="18">
        <v>40</v>
      </c>
      <c r="B42" s="19" t="s">
        <v>51</v>
      </c>
      <c r="C42" s="29" t="s">
        <v>1</v>
      </c>
      <c r="D42" s="30">
        <v>90</v>
      </c>
      <c r="E42" s="41"/>
      <c r="F42" s="11">
        <f t="shared" si="1"/>
        <v>0</v>
      </c>
    </row>
    <row r="43" spans="1:6" x14ac:dyDescent="0.25">
      <c r="A43" s="18">
        <v>41</v>
      </c>
      <c r="B43" s="19" t="s">
        <v>52</v>
      </c>
      <c r="C43" s="29" t="s">
        <v>1</v>
      </c>
      <c r="D43" s="30">
        <v>70</v>
      </c>
      <c r="E43" s="41"/>
      <c r="F43" s="11">
        <f t="shared" si="1"/>
        <v>0</v>
      </c>
    </row>
    <row r="44" spans="1:6" x14ac:dyDescent="0.25">
      <c r="A44" s="18">
        <v>42</v>
      </c>
      <c r="B44" s="19" t="s">
        <v>53</v>
      </c>
      <c r="C44" s="29" t="s">
        <v>1</v>
      </c>
      <c r="D44" s="30">
        <v>90</v>
      </c>
      <c r="E44" s="41"/>
      <c r="F44" s="11">
        <f t="shared" si="1"/>
        <v>0</v>
      </c>
    </row>
    <row r="45" spans="1:6" x14ac:dyDescent="0.25">
      <c r="A45" s="18">
        <v>43</v>
      </c>
      <c r="B45" s="19" t="s">
        <v>54</v>
      </c>
      <c r="C45" s="29" t="s">
        <v>1</v>
      </c>
      <c r="D45" s="30">
        <v>40</v>
      </c>
      <c r="E45" s="41"/>
      <c r="F45" s="11">
        <f t="shared" si="1"/>
        <v>0</v>
      </c>
    </row>
    <row r="46" spans="1:6" x14ac:dyDescent="0.25">
      <c r="A46" s="18">
        <v>44</v>
      </c>
      <c r="B46" s="19" t="s">
        <v>55</v>
      </c>
      <c r="C46" s="29" t="s">
        <v>1</v>
      </c>
      <c r="D46" s="30">
        <v>120</v>
      </c>
      <c r="E46" s="41"/>
      <c r="F46" s="11">
        <f t="shared" si="1"/>
        <v>0</v>
      </c>
    </row>
    <row r="47" spans="1:6" x14ac:dyDescent="0.25">
      <c r="A47" s="18">
        <v>45</v>
      </c>
      <c r="B47" s="19" t="s">
        <v>6</v>
      </c>
      <c r="C47" s="29" t="s">
        <v>1</v>
      </c>
      <c r="D47" s="30">
        <v>30</v>
      </c>
      <c r="E47" s="41"/>
      <c r="F47" s="11">
        <f t="shared" si="1"/>
        <v>0</v>
      </c>
    </row>
    <row r="48" spans="1:6" x14ac:dyDescent="0.25">
      <c r="A48" s="18">
        <v>46</v>
      </c>
      <c r="B48" s="19" t="s">
        <v>18</v>
      </c>
      <c r="C48" s="29" t="s">
        <v>1</v>
      </c>
      <c r="D48" s="30">
        <v>10</v>
      </c>
      <c r="E48" s="41"/>
      <c r="F48" s="11">
        <f t="shared" si="1"/>
        <v>0</v>
      </c>
    </row>
    <row r="49" spans="1:6" x14ac:dyDescent="0.25">
      <c r="A49" s="18">
        <v>47</v>
      </c>
      <c r="B49" s="19" t="s">
        <v>19</v>
      </c>
      <c r="C49" s="29" t="s">
        <v>1</v>
      </c>
      <c r="D49" s="30">
        <v>70</v>
      </c>
      <c r="E49" s="41"/>
      <c r="F49" s="11">
        <f t="shared" si="1"/>
        <v>0</v>
      </c>
    </row>
    <row r="50" spans="1:6" x14ac:dyDescent="0.25">
      <c r="A50" s="18">
        <v>48</v>
      </c>
      <c r="B50" s="19" t="s">
        <v>56</v>
      </c>
      <c r="C50" s="29" t="s">
        <v>1</v>
      </c>
      <c r="D50" s="30">
        <v>200</v>
      </c>
      <c r="E50" s="41"/>
      <c r="F50" s="11">
        <f t="shared" si="1"/>
        <v>0</v>
      </c>
    </row>
    <row r="51" spans="1:6" x14ac:dyDescent="0.25">
      <c r="A51" s="18">
        <v>49</v>
      </c>
      <c r="B51" s="19" t="s">
        <v>57</v>
      </c>
      <c r="C51" s="29" t="s">
        <v>1</v>
      </c>
      <c r="D51" s="30">
        <v>480</v>
      </c>
      <c r="E51" s="41"/>
      <c r="F51" s="11">
        <f t="shared" si="1"/>
        <v>0</v>
      </c>
    </row>
    <row r="52" spans="1:6" x14ac:dyDescent="0.25">
      <c r="A52" s="18">
        <v>50</v>
      </c>
      <c r="B52" s="19" t="s">
        <v>58</v>
      </c>
      <c r="C52" s="29" t="s">
        <v>1</v>
      </c>
      <c r="D52" s="30">
        <v>440</v>
      </c>
      <c r="E52" s="41"/>
      <c r="F52" s="11">
        <f t="shared" si="1"/>
        <v>0</v>
      </c>
    </row>
    <row r="53" spans="1:6" x14ac:dyDescent="0.25">
      <c r="A53" s="18">
        <v>51</v>
      </c>
      <c r="B53" s="19" t="s">
        <v>59</v>
      </c>
      <c r="C53" s="29" t="s">
        <v>1</v>
      </c>
      <c r="D53" s="30">
        <v>580</v>
      </c>
      <c r="E53" s="41"/>
      <c r="F53" s="11">
        <f t="shared" si="1"/>
        <v>0</v>
      </c>
    </row>
    <row r="54" spans="1:6" x14ac:dyDescent="0.25">
      <c r="A54" s="18">
        <v>52</v>
      </c>
      <c r="B54" s="19" t="s">
        <v>60</v>
      </c>
      <c r="C54" s="29" t="s">
        <v>1</v>
      </c>
      <c r="D54" s="30">
        <v>300</v>
      </c>
      <c r="E54" s="41"/>
      <c r="F54" s="11">
        <f t="shared" si="1"/>
        <v>0</v>
      </c>
    </row>
    <row r="55" spans="1:6" x14ac:dyDescent="0.25">
      <c r="A55" s="18">
        <v>53</v>
      </c>
      <c r="B55" s="19" t="s">
        <v>61</v>
      </c>
      <c r="C55" s="29" t="s">
        <v>1</v>
      </c>
      <c r="D55" s="30">
        <v>150</v>
      </c>
      <c r="E55" s="41"/>
      <c r="F55" s="11">
        <f t="shared" si="1"/>
        <v>0</v>
      </c>
    </row>
    <row r="56" spans="1:6" x14ac:dyDescent="0.25">
      <c r="A56" s="18">
        <v>54</v>
      </c>
      <c r="B56" s="19" t="s">
        <v>62</v>
      </c>
      <c r="C56" s="29" t="s">
        <v>1</v>
      </c>
      <c r="D56" s="30">
        <v>14</v>
      </c>
      <c r="E56" s="41"/>
      <c r="F56" s="11">
        <f t="shared" si="1"/>
        <v>0</v>
      </c>
    </row>
    <row r="57" spans="1:6" ht="30" x14ac:dyDescent="0.25">
      <c r="A57" s="18">
        <v>55</v>
      </c>
      <c r="B57" s="19" t="s">
        <v>63</v>
      </c>
      <c r="C57" s="29" t="s">
        <v>1</v>
      </c>
      <c r="D57" s="30">
        <v>90</v>
      </c>
      <c r="E57" s="41"/>
      <c r="F57" s="11">
        <f t="shared" si="1"/>
        <v>0</v>
      </c>
    </row>
    <row r="58" spans="1:6" ht="30" x14ac:dyDescent="0.25">
      <c r="A58" s="18">
        <v>56</v>
      </c>
      <c r="B58" s="19" t="s">
        <v>127</v>
      </c>
      <c r="C58" s="29" t="s">
        <v>116</v>
      </c>
      <c r="D58" s="30">
        <v>40</v>
      </c>
      <c r="E58" s="41"/>
      <c r="F58" s="11">
        <f t="shared" si="1"/>
        <v>0</v>
      </c>
    </row>
    <row r="59" spans="1:6" x14ac:dyDescent="0.25">
      <c r="A59" s="18">
        <v>57</v>
      </c>
      <c r="B59" s="19" t="s">
        <v>64</v>
      </c>
      <c r="C59" s="29" t="s">
        <v>1</v>
      </c>
      <c r="D59" s="30">
        <v>40</v>
      </c>
      <c r="E59" s="41"/>
      <c r="F59" s="11">
        <f t="shared" si="1"/>
        <v>0</v>
      </c>
    </row>
    <row r="60" spans="1:6" x14ac:dyDescent="0.25">
      <c r="A60" s="18">
        <v>58</v>
      </c>
      <c r="B60" s="19" t="s">
        <v>65</v>
      </c>
      <c r="C60" s="29" t="s">
        <v>1</v>
      </c>
      <c r="D60" s="30">
        <v>15</v>
      </c>
      <c r="E60" s="41"/>
      <c r="F60" s="11">
        <f t="shared" si="1"/>
        <v>0</v>
      </c>
    </row>
    <row r="61" spans="1:6" x14ac:dyDescent="0.25">
      <c r="A61" s="18">
        <v>59</v>
      </c>
      <c r="B61" s="19" t="s">
        <v>66</v>
      </c>
      <c r="C61" s="29" t="s">
        <v>1</v>
      </c>
      <c r="D61" s="30">
        <v>2</v>
      </c>
      <c r="E61" s="41"/>
      <c r="F61" s="11">
        <f t="shared" si="1"/>
        <v>0</v>
      </c>
    </row>
    <row r="62" spans="1:6" ht="30" x14ac:dyDescent="0.25">
      <c r="A62" s="18">
        <v>60</v>
      </c>
      <c r="B62" s="19" t="s">
        <v>67</v>
      </c>
      <c r="C62" s="29" t="s">
        <v>10</v>
      </c>
      <c r="D62" s="30">
        <v>30</v>
      </c>
      <c r="E62" s="41"/>
      <c r="F62" s="11">
        <f t="shared" si="1"/>
        <v>0</v>
      </c>
    </row>
    <row r="63" spans="1:6" x14ac:dyDescent="0.25">
      <c r="A63" s="18">
        <v>61</v>
      </c>
      <c r="B63" s="19" t="s">
        <v>68</v>
      </c>
      <c r="C63" s="29" t="s">
        <v>1</v>
      </c>
      <c r="D63" s="30">
        <v>120</v>
      </c>
      <c r="E63" s="41"/>
      <c r="F63" s="11">
        <f t="shared" si="1"/>
        <v>0</v>
      </c>
    </row>
    <row r="64" spans="1:6" ht="30" x14ac:dyDescent="0.25">
      <c r="A64" s="18">
        <v>62</v>
      </c>
      <c r="B64" s="19" t="s">
        <v>69</v>
      </c>
      <c r="C64" s="29" t="s">
        <v>70</v>
      </c>
      <c r="D64" s="30">
        <v>60</v>
      </c>
      <c r="E64" s="41"/>
      <c r="F64" s="11">
        <f t="shared" si="1"/>
        <v>0</v>
      </c>
    </row>
    <row r="65" spans="1:6" ht="30" x14ac:dyDescent="0.25">
      <c r="A65" s="18">
        <v>63</v>
      </c>
      <c r="B65" s="19" t="s">
        <v>120</v>
      </c>
      <c r="C65" s="29" t="s">
        <v>1</v>
      </c>
      <c r="D65" s="30">
        <v>4120</v>
      </c>
      <c r="E65" s="41"/>
      <c r="F65" s="11">
        <f t="shared" si="1"/>
        <v>0</v>
      </c>
    </row>
    <row r="66" spans="1:6" ht="30" x14ac:dyDescent="0.25">
      <c r="A66" s="18">
        <v>64</v>
      </c>
      <c r="B66" s="19" t="s">
        <v>123</v>
      </c>
      <c r="C66" s="29" t="s">
        <v>1</v>
      </c>
      <c r="D66" s="30">
        <v>300</v>
      </c>
      <c r="E66" s="41"/>
      <c r="F66" s="11">
        <f t="shared" si="1"/>
        <v>0</v>
      </c>
    </row>
    <row r="67" spans="1:6" x14ac:dyDescent="0.25">
      <c r="A67" s="18">
        <v>65</v>
      </c>
      <c r="B67" s="19" t="s">
        <v>71</v>
      </c>
      <c r="C67" s="29" t="s">
        <v>1</v>
      </c>
      <c r="D67" s="30">
        <v>70</v>
      </c>
      <c r="E67" s="41"/>
      <c r="F67" s="11">
        <f t="shared" ref="F67:F96" si="2">D67*E67</f>
        <v>0</v>
      </c>
    </row>
    <row r="68" spans="1:6" x14ac:dyDescent="0.25">
      <c r="A68" s="18">
        <v>66</v>
      </c>
      <c r="B68" s="19" t="s">
        <v>72</v>
      </c>
      <c r="C68" s="29" t="s">
        <v>1</v>
      </c>
      <c r="D68" s="30">
        <v>170</v>
      </c>
      <c r="E68" s="41"/>
      <c r="F68" s="11">
        <f t="shared" si="2"/>
        <v>0</v>
      </c>
    </row>
    <row r="69" spans="1:6" ht="30" x14ac:dyDescent="0.25">
      <c r="A69" s="18">
        <v>67</v>
      </c>
      <c r="B69" s="19" t="s">
        <v>124</v>
      </c>
      <c r="C69" s="29" t="s">
        <v>73</v>
      </c>
      <c r="D69" s="30">
        <v>360</v>
      </c>
      <c r="E69" s="41"/>
      <c r="F69" s="11">
        <f>D69*E69</f>
        <v>0</v>
      </c>
    </row>
    <row r="70" spans="1:6" ht="30" x14ac:dyDescent="0.25">
      <c r="A70" s="18">
        <v>68</v>
      </c>
      <c r="B70" s="19" t="s">
        <v>109</v>
      </c>
      <c r="C70" s="29" t="s">
        <v>74</v>
      </c>
      <c r="D70" s="30">
        <v>960</v>
      </c>
      <c r="E70" s="41"/>
      <c r="F70" s="11">
        <f t="shared" si="2"/>
        <v>0</v>
      </c>
    </row>
    <row r="71" spans="1:6" ht="45" x14ac:dyDescent="0.25">
      <c r="A71" s="18">
        <v>69</v>
      </c>
      <c r="B71" s="20" t="s">
        <v>79</v>
      </c>
      <c r="C71" s="31" t="s">
        <v>75</v>
      </c>
      <c r="D71" s="30">
        <v>25</v>
      </c>
      <c r="E71" s="41"/>
      <c r="F71" s="11">
        <f t="shared" si="2"/>
        <v>0</v>
      </c>
    </row>
    <row r="72" spans="1:6" ht="30" x14ac:dyDescent="0.25">
      <c r="A72" s="18">
        <v>70</v>
      </c>
      <c r="B72" s="19" t="s">
        <v>76</v>
      </c>
      <c r="C72" s="29" t="s">
        <v>1</v>
      </c>
      <c r="D72" s="30">
        <v>5600</v>
      </c>
      <c r="E72" s="41"/>
      <c r="F72" s="11">
        <f t="shared" si="2"/>
        <v>0</v>
      </c>
    </row>
    <row r="73" spans="1:6" x14ac:dyDescent="0.25">
      <c r="A73" s="18">
        <v>71</v>
      </c>
      <c r="B73" s="19" t="s">
        <v>77</v>
      </c>
      <c r="C73" s="29" t="s">
        <v>1</v>
      </c>
      <c r="D73" s="30">
        <v>7500</v>
      </c>
      <c r="E73" s="41"/>
      <c r="F73" s="11">
        <f t="shared" si="2"/>
        <v>0</v>
      </c>
    </row>
    <row r="74" spans="1:6" x14ac:dyDescent="0.25">
      <c r="A74" s="18">
        <v>72</v>
      </c>
      <c r="B74" s="19" t="s">
        <v>78</v>
      </c>
      <c r="C74" s="29" t="s">
        <v>15</v>
      </c>
      <c r="D74" s="30">
        <v>410</v>
      </c>
      <c r="E74" s="41"/>
      <c r="F74" s="11">
        <f t="shared" si="2"/>
        <v>0</v>
      </c>
    </row>
    <row r="75" spans="1:6" x14ac:dyDescent="0.25">
      <c r="A75" s="18">
        <v>73</v>
      </c>
      <c r="B75" s="19" t="s">
        <v>80</v>
      </c>
      <c r="C75" s="29" t="s">
        <v>15</v>
      </c>
      <c r="D75" s="30">
        <v>50</v>
      </c>
      <c r="E75" s="41"/>
      <c r="F75" s="11">
        <f t="shared" si="2"/>
        <v>0</v>
      </c>
    </row>
    <row r="76" spans="1:6" x14ac:dyDescent="0.25">
      <c r="A76" s="18">
        <v>74</v>
      </c>
      <c r="B76" s="19" t="s">
        <v>81</v>
      </c>
      <c r="C76" s="29" t="s">
        <v>15</v>
      </c>
      <c r="D76" s="30">
        <v>380</v>
      </c>
      <c r="E76" s="41"/>
      <c r="F76" s="11">
        <f t="shared" si="2"/>
        <v>0</v>
      </c>
    </row>
    <row r="77" spans="1:6" x14ac:dyDescent="0.25">
      <c r="A77" s="18">
        <v>75</v>
      </c>
      <c r="B77" s="19" t="s">
        <v>2</v>
      </c>
      <c r="C77" s="29" t="s">
        <v>1</v>
      </c>
      <c r="D77" s="30">
        <v>670</v>
      </c>
      <c r="E77" s="41"/>
      <c r="F77" s="11">
        <f t="shared" si="2"/>
        <v>0</v>
      </c>
    </row>
    <row r="78" spans="1:6" x14ac:dyDescent="0.25">
      <c r="A78" s="18">
        <v>76</v>
      </c>
      <c r="B78" s="19" t="s">
        <v>82</v>
      </c>
      <c r="C78" s="29" t="s">
        <v>1</v>
      </c>
      <c r="D78" s="30">
        <v>400</v>
      </c>
      <c r="E78" s="41"/>
      <c r="F78" s="11">
        <f t="shared" si="2"/>
        <v>0</v>
      </c>
    </row>
    <row r="79" spans="1:6" x14ac:dyDescent="0.25">
      <c r="A79" s="18">
        <v>77</v>
      </c>
      <c r="B79" s="19" t="s">
        <v>110</v>
      </c>
      <c r="C79" s="29" t="s">
        <v>1</v>
      </c>
      <c r="D79" s="30">
        <v>230</v>
      </c>
      <c r="E79" s="41"/>
      <c r="F79" s="11">
        <f t="shared" si="2"/>
        <v>0</v>
      </c>
    </row>
    <row r="80" spans="1:6" ht="30" x14ac:dyDescent="0.25">
      <c r="A80" s="18">
        <v>78</v>
      </c>
      <c r="B80" s="19" t="s">
        <v>83</v>
      </c>
      <c r="C80" s="33" t="s">
        <v>1</v>
      </c>
      <c r="D80" s="30">
        <v>650</v>
      </c>
      <c r="E80" s="41"/>
      <c r="F80" s="11">
        <f t="shared" si="2"/>
        <v>0</v>
      </c>
    </row>
    <row r="81" spans="1:6" ht="30" x14ac:dyDescent="0.25">
      <c r="A81" s="18">
        <v>79</v>
      </c>
      <c r="B81" s="19" t="s">
        <v>17</v>
      </c>
      <c r="C81" s="29" t="s">
        <v>3</v>
      </c>
      <c r="D81" s="30">
        <v>450</v>
      </c>
      <c r="E81" s="41"/>
      <c r="F81" s="11">
        <f t="shared" si="2"/>
        <v>0</v>
      </c>
    </row>
    <row r="82" spans="1:6" ht="30" x14ac:dyDescent="0.25">
      <c r="A82" s="18">
        <v>80</v>
      </c>
      <c r="B82" s="19" t="s">
        <v>7</v>
      </c>
      <c r="C82" s="29" t="s">
        <v>70</v>
      </c>
      <c r="D82" s="30">
        <v>40</v>
      </c>
      <c r="E82" s="41"/>
      <c r="F82" s="11">
        <f t="shared" si="2"/>
        <v>0</v>
      </c>
    </row>
    <row r="83" spans="1:6" x14ac:dyDescent="0.25">
      <c r="A83" s="18">
        <v>81</v>
      </c>
      <c r="B83" s="19" t="s">
        <v>84</v>
      </c>
      <c r="C83" s="29" t="s">
        <v>1</v>
      </c>
      <c r="D83" s="30">
        <v>45</v>
      </c>
      <c r="E83" s="41"/>
      <c r="F83" s="11">
        <f t="shared" si="2"/>
        <v>0</v>
      </c>
    </row>
    <row r="84" spans="1:6" ht="30" x14ac:dyDescent="0.25">
      <c r="A84" s="18">
        <v>82</v>
      </c>
      <c r="B84" s="19" t="s">
        <v>117</v>
      </c>
      <c r="C84" s="29" t="s">
        <v>85</v>
      </c>
      <c r="D84" s="30">
        <v>100</v>
      </c>
      <c r="E84" s="41"/>
      <c r="F84" s="11">
        <f t="shared" si="2"/>
        <v>0</v>
      </c>
    </row>
    <row r="85" spans="1:6" ht="30" x14ac:dyDescent="0.25">
      <c r="A85" s="18">
        <v>83</v>
      </c>
      <c r="B85" s="19" t="s">
        <v>118</v>
      </c>
      <c r="C85" s="29" t="s">
        <v>86</v>
      </c>
      <c r="D85" s="30">
        <v>450</v>
      </c>
      <c r="E85" s="41"/>
      <c r="F85" s="11">
        <f t="shared" si="2"/>
        <v>0</v>
      </c>
    </row>
    <row r="86" spans="1:6" ht="30" x14ac:dyDescent="0.25">
      <c r="A86" s="18">
        <v>84</v>
      </c>
      <c r="B86" s="19" t="s">
        <v>90</v>
      </c>
      <c r="C86" s="29" t="s">
        <v>86</v>
      </c>
      <c r="D86" s="30">
        <v>20</v>
      </c>
      <c r="E86" s="41"/>
      <c r="F86" s="11">
        <f t="shared" si="2"/>
        <v>0</v>
      </c>
    </row>
    <row r="87" spans="1:6" x14ac:dyDescent="0.25">
      <c r="A87" s="18">
        <v>85</v>
      </c>
      <c r="B87" s="19" t="s">
        <v>119</v>
      </c>
      <c r="C87" s="29" t="s">
        <v>1</v>
      </c>
      <c r="D87" s="30">
        <v>2300</v>
      </c>
      <c r="E87" s="41"/>
      <c r="F87" s="11">
        <f t="shared" si="2"/>
        <v>0</v>
      </c>
    </row>
    <row r="88" spans="1:6" ht="16.5" customHeight="1" x14ac:dyDescent="0.25">
      <c r="A88" s="18">
        <v>86</v>
      </c>
      <c r="B88" s="19" t="s">
        <v>91</v>
      </c>
      <c r="C88" s="29" t="s">
        <v>1</v>
      </c>
      <c r="D88" s="30">
        <v>100</v>
      </c>
      <c r="E88" s="41"/>
      <c r="F88" s="11">
        <f t="shared" si="2"/>
        <v>0</v>
      </c>
    </row>
    <row r="89" spans="1:6" ht="30" x14ac:dyDescent="0.25">
      <c r="A89" s="18">
        <v>87</v>
      </c>
      <c r="B89" s="19" t="s">
        <v>92</v>
      </c>
      <c r="C89" s="29" t="s">
        <v>86</v>
      </c>
      <c r="D89" s="30">
        <v>700</v>
      </c>
      <c r="E89" s="41"/>
      <c r="F89" s="11">
        <f t="shared" si="2"/>
        <v>0</v>
      </c>
    </row>
    <row r="90" spans="1:6" ht="30" x14ac:dyDescent="0.25">
      <c r="A90" s="18">
        <v>88</v>
      </c>
      <c r="B90" s="19" t="s">
        <v>93</v>
      </c>
      <c r="C90" s="29" t="s">
        <v>87</v>
      </c>
      <c r="D90" s="30">
        <v>800</v>
      </c>
      <c r="E90" s="41"/>
      <c r="F90" s="11">
        <f t="shared" si="2"/>
        <v>0</v>
      </c>
    </row>
    <row r="91" spans="1:6" ht="30" x14ac:dyDescent="0.25">
      <c r="A91" s="18">
        <v>89</v>
      </c>
      <c r="B91" s="19" t="s">
        <v>94</v>
      </c>
      <c r="C91" s="29" t="s">
        <v>88</v>
      </c>
      <c r="D91" s="30">
        <v>290</v>
      </c>
      <c r="E91" s="41"/>
      <c r="F91" s="11">
        <f t="shared" si="2"/>
        <v>0</v>
      </c>
    </row>
    <row r="92" spans="1:6" ht="30" x14ac:dyDescent="0.25">
      <c r="A92" s="18">
        <v>90</v>
      </c>
      <c r="B92" s="19" t="s">
        <v>16</v>
      </c>
      <c r="C92" s="29" t="s">
        <v>95</v>
      </c>
      <c r="D92" s="30">
        <v>80</v>
      </c>
      <c r="E92" s="41"/>
      <c r="F92" s="11">
        <f t="shared" si="2"/>
        <v>0</v>
      </c>
    </row>
    <row r="93" spans="1:6" ht="30" x14ac:dyDescent="0.25">
      <c r="A93" s="18">
        <v>91</v>
      </c>
      <c r="B93" s="19" t="s">
        <v>96</v>
      </c>
      <c r="C93" s="29" t="s">
        <v>89</v>
      </c>
      <c r="D93" s="30">
        <v>20</v>
      </c>
      <c r="E93" s="41"/>
      <c r="F93" s="11">
        <f t="shared" si="2"/>
        <v>0</v>
      </c>
    </row>
    <row r="94" spans="1:6" x14ac:dyDescent="0.25">
      <c r="A94" s="18">
        <v>92</v>
      </c>
      <c r="B94" s="20" t="s">
        <v>112</v>
      </c>
      <c r="C94" s="31" t="s">
        <v>1</v>
      </c>
      <c r="D94" s="30">
        <v>170</v>
      </c>
      <c r="E94" s="41"/>
      <c r="F94" s="11">
        <f t="shared" si="2"/>
        <v>0</v>
      </c>
    </row>
    <row r="95" spans="1:6" x14ac:dyDescent="0.25">
      <c r="A95" s="18">
        <v>93</v>
      </c>
      <c r="B95" s="19" t="s">
        <v>8</v>
      </c>
      <c r="C95" s="29" t="s">
        <v>1</v>
      </c>
      <c r="D95" s="30">
        <v>80</v>
      </c>
      <c r="E95" s="41"/>
      <c r="F95" s="11">
        <f t="shared" si="2"/>
        <v>0</v>
      </c>
    </row>
    <row r="96" spans="1:6" x14ac:dyDescent="0.25">
      <c r="A96" s="18">
        <v>94</v>
      </c>
      <c r="B96" s="19" t="s">
        <v>97</v>
      </c>
      <c r="C96" s="29" t="s">
        <v>1</v>
      </c>
      <c r="D96" s="30">
        <v>60</v>
      </c>
      <c r="E96" s="41"/>
      <c r="F96" s="11">
        <f t="shared" si="2"/>
        <v>0</v>
      </c>
    </row>
    <row r="97" spans="1:6" x14ac:dyDescent="0.25">
      <c r="A97" s="18">
        <v>95</v>
      </c>
      <c r="B97" s="19" t="s">
        <v>9</v>
      </c>
      <c r="C97" s="29" t="s">
        <v>1</v>
      </c>
      <c r="D97" s="30">
        <v>60</v>
      </c>
      <c r="E97" s="41"/>
      <c r="F97" s="11">
        <f>D97*E97</f>
        <v>0</v>
      </c>
    </row>
    <row r="98" spans="1:6" x14ac:dyDescent="0.25">
      <c r="A98" s="18">
        <v>96</v>
      </c>
      <c r="B98" s="19" t="s">
        <v>98</v>
      </c>
      <c r="C98" s="29" t="s">
        <v>1</v>
      </c>
      <c r="D98" s="30">
        <v>110</v>
      </c>
      <c r="E98" s="41"/>
      <c r="F98" s="11">
        <f>D98*E98</f>
        <v>0</v>
      </c>
    </row>
    <row r="99" spans="1:6" x14ac:dyDescent="0.25">
      <c r="A99" s="18">
        <v>97</v>
      </c>
      <c r="B99" s="19" t="s">
        <v>11</v>
      </c>
      <c r="C99" s="29" t="s">
        <v>1</v>
      </c>
      <c r="D99" s="30">
        <v>60</v>
      </c>
      <c r="E99" s="41"/>
      <c r="F99" s="11">
        <f>D99*E99</f>
        <v>0</v>
      </c>
    </row>
    <row r="100" spans="1:6" x14ac:dyDescent="0.25">
      <c r="A100" s="18">
        <v>98</v>
      </c>
      <c r="B100" s="19" t="s">
        <v>12</v>
      </c>
      <c r="C100" s="29" t="s">
        <v>1</v>
      </c>
      <c r="D100" s="30">
        <v>100</v>
      </c>
      <c r="E100" s="41"/>
      <c r="F100" s="11">
        <f>D100*E100</f>
        <v>0</v>
      </c>
    </row>
    <row r="101" spans="1:6" x14ac:dyDescent="0.25">
      <c r="A101" s="18">
        <v>99</v>
      </c>
      <c r="B101" s="19" t="s">
        <v>13</v>
      </c>
      <c r="C101" s="29" t="s">
        <v>1</v>
      </c>
      <c r="D101" s="30">
        <v>60</v>
      </c>
      <c r="E101" s="41"/>
      <c r="F101" s="11">
        <f t="shared" ref="F101:F110" si="3">D101*E101</f>
        <v>0</v>
      </c>
    </row>
    <row r="102" spans="1:6" x14ac:dyDescent="0.25">
      <c r="A102" s="18">
        <v>100</v>
      </c>
      <c r="B102" s="19" t="s">
        <v>99</v>
      </c>
      <c r="C102" s="29" t="s">
        <v>1</v>
      </c>
      <c r="D102" s="30">
        <v>60</v>
      </c>
      <c r="E102" s="41"/>
      <c r="F102" s="11">
        <f t="shared" si="3"/>
        <v>0</v>
      </c>
    </row>
    <row r="103" spans="1:6" x14ac:dyDescent="0.25">
      <c r="A103" s="18">
        <v>101</v>
      </c>
      <c r="B103" s="19" t="s">
        <v>14</v>
      </c>
      <c r="C103" s="29" t="s">
        <v>1</v>
      </c>
      <c r="D103" s="30">
        <v>10</v>
      </c>
      <c r="E103" s="41"/>
      <c r="F103" s="11">
        <f t="shared" si="3"/>
        <v>0</v>
      </c>
    </row>
    <row r="104" spans="1:6" x14ac:dyDescent="0.25">
      <c r="A104" s="18">
        <v>102</v>
      </c>
      <c r="B104" s="19" t="s">
        <v>100</v>
      </c>
      <c r="C104" s="29" t="s">
        <v>1</v>
      </c>
      <c r="D104" s="30">
        <v>20</v>
      </c>
      <c r="E104" s="41"/>
      <c r="F104" s="11">
        <f t="shared" si="3"/>
        <v>0</v>
      </c>
    </row>
    <row r="105" spans="1:6" x14ac:dyDescent="0.25">
      <c r="A105" s="18">
        <v>103</v>
      </c>
      <c r="B105" s="19" t="s">
        <v>101</v>
      </c>
      <c r="C105" s="29" t="s">
        <v>1</v>
      </c>
      <c r="D105" s="30">
        <v>60</v>
      </c>
      <c r="E105" s="41"/>
      <c r="F105" s="11">
        <f t="shared" si="3"/>
        <v>0</v>
      </c>
    </row>
    <row r="106" spans="1:6" x14ac:dyDescent="0.25">
      <c r="A106" s="18">
        <v>104</v>
      </c>
      <c r="B106" s="19" t="s">
        <v>4</v>
      </c>
      <c r="C106" s="29" t="s">
        <v>1</v>
      </c>
      <c r="D106" s="30">
        <v>50</v>
      </c>
      <c r="E106" s="41"/>
      <c r="F106" s="11">
        <f t="shared" si="3"/>
        <v>0</v>
      </c>
    </row>
    <row r="107" spans="1:6" x14ac:dyDescent="0.25">
      <c r="A107" s="18">
        <v>105</v>
      </c>
      <c r="B107" s="19" t="s">
        <v>102</v>
      </c>
      <c r="C107" s="29" t="s">
        <v>1</v>
      </c>
      <c r="D107" s="30">
        <v>50</v>
      </c>
      <c r="E107" s="41"/>
      <c r="F107" s="11">
        <f t="shared" si="3"/>
        <v>0</v>
      </c>
    </row>
    <row r="108" spans="1:6" x14ac:dyDescent="0.25">
      <c r="A108" s="18">
        <v>106</v>
      </c>
      <c r="B108" s="19" t="s">
        <v>104</v>
      </c>
      <c r="C108" s="29" t="s">
        <v>1</v>
      </c>
      <c r="D108" s="30">
        <v>130</v>
      </c>
      <c r="E108" s="41"/>
      <c r="F108" s="11">
        <f t="shared" si="3"/>
        <v>0</v>
      </c>
    </row>
    <row r="109" spans="1:6" x14ac:dyDescent="0.25">
      <c r="A109" s="18">
        <v>107</v>
      </c>
      <c r="B109" s="19" t="s">
        <v>103</v>
      </c>
      <c r="C109" s="29" t="s">
        <v>1</v>
      </c>
      <c r="D109" s="30">
        <v>50</v>
      </c>
      <c r="E109" s="41"/>
      <c r="F109" s="11">
        <f t="shared" si="3"/>
        <v>0</v>
      </c>
    </row>
    <row r="110" spans="1:6" ht="30" x14ac:dyDescent="0.25">
      <c r="A110" s="18">
        <v>108</v>
      </c>
      <c r="B110" s="19" t="s">
        <v>105</v>
      </c>
      <c r="C110" s="29" t="s">
        <v>1</v>
      </c>
      <c r="D110" s="30">
        <v>13</v>
      </c>
      <c r="E110" s="41"/>
      <c r="F110" s="11">
        <f t="shared" si="3"/>
        <v>0</v>
      </c>
    </row>
    <row r="111" spans="1:6" ht="15.75" thickBot="1" x14ac:dyDescent="0.3">
      <c r="A111" s="21">
        <v>109</v>
      </c>
      <c r="B111" s="22" t="s">
        <v>106</v>
      </c>
      <c r="C111" s="34" t="s">
        <v>1</v>
      </c>
      <c r="D111" s="35">
        <v>522</v>
      </c>
      <c r="E111" s="42"/>
      <c r="F111" s="38">
        <f>D111*E111</f>
        <v>0</v>
      </c>
    </row>
    <row r="112" spans="1:6" ht="16.5" thickBot="1" x14ac:dyDescent="0.3">
      <c r="A112" s="4"/>
      <c r="B112" s="6"/>
      <c r="C112" s="6"/>
      <c r="D112" s="4"/>
      <c r="E112" s="23" t="s">
        <v>107</v>
      </c>
      <c r="F112" s="24">
        <f>SUM(F3:F111)</f>
        <v>0</v>
      </c>
    </row>
    <row r="113" spans="1:6" x14ac:dyDescent="0.25">
      <c r="A113" s="4"/>
      <c r="B113" s="7"/>
      <c r="C113" s="7"/>
      <c r="D113" s="5"/>
      <c r="E113" s="8"/>
      <c r="F113" s="5"/>
    </row>
    <row r="114" spans="1:6" x14ac:dyDescent="0.25">
      <c r="A114" s="4" t="s">
        <v>132</v>
      </c>
      <c r="B114" s="6"/>
      <c r="C114" s="6"/>
      <c r="D114" s="4"/>
      <c r="E114" s="8"/>
      <c r="F114" s="5"/>
    </row>
    <row r="115" spans="1:6" x14ac:dyDescent="0.25">
      <c r="A115" s="4"/>
      <c r="B115" s="6"/>
      <c r="C115" s="6"/>
      <c r="D115" s="4"/>
    </row>
  </sheetData>
  <sheetProtection sheet="1" objects="1" scenarios="1"/>
  <mergeCells count="2">
    <mergeCell ref="A1:B1"/>
    <mergeCell ref="C1:F1"/>
  </mergeCells>
  <printOptions horizontalCentered="1"/>
  <pageMargins left="0.31496062992125984" right="0.23622047244094491" top="0.74803149606299213" bottom="0.74803149606299213" header="0.51181102362204722" footer="0.15748031496062992"/>
  <pageSetup paperSize="9" scale="87" orientation="portrait" r:id="rId1"/>
  <headerFooter>
    <oddHeader>&amp;RPříloha č. 1 - Seznam zboží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2021-10-20T07:21:38Z</cp:lastPrinted>
  <dcterms:created xsi:type="dcterms:W3CDTF">2013-12-03T06:47:40Z</dcterms:created>
  <dcterms:modified xsi:type="dcterms:W3CDTF">2021-10-21T09:36:33Z</dcterms:modified>
</cp:coreProperties>
</file>