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1\VZ 2021\29 VZ1419 OOPP 22-23\03 ZD\"/>
    </mc:Choice>
  </mc:AlternateContent>
  <bookViews>
    <workbookView xWindow="0" yWindow="96" windowWidth="28752" windowHeight="12588"/>
  </bookViews>
  <sheets>
    <sheet name="základní" sheetId="1" r:id="rId1"/>
  </sheets>
  <definedNames>
    <definedName name="_xlnm.Print_Titles" localSheetId="0">základní!$3:$3</definedName>
    <definedName name="_xlnm.Print_Area" localSheetId="0">základní!$A$1:$H$111</definedName>
  </definedNames>
  <calcPr calcId="162913"/>
</workbook>
</file>

<file path=xl/calcChain.xml><?xml version="1.0" encoding="utf-8"?>
<calcChain xmlns="http://schemas.openxmlformats.org/spreadsheetml/2006/main">
  <c r="H86" i="1" l="1"/>
  <c r="H16" i="1" l="1"/>
  <c r="H15" i="1"/>
  <c r="H96" i="1"/>
  <c r="H5" i="1"/>
  <c r="H6" i="1"/>
  <c r="H7" i="1"/>
  <c r="H8" i="1"/>
  <c r="H9" i="1"/>
  <c r="H10" i="1"/>
  <c r="H11" i="1"/>
  <c r="H12" i="1"/>
  <c r="H13" i="1"/>
  <c r="H14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7" i="1"/>
  <c r="H88" i="1"/>
  <c r="H89" i="1"/>
  <c r="H90" i="1"/>
  <c r="H91" i="1"/>
  <c r="H92" i="1"/>
  <c r="H93" i="1"/>
  <c r="H94" i="1"/>
  <c r="H95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4" i="1"/>
  <c r="H111" i="1" l="1"/>
</calcChain>
</file>

<file path=xl/sharedStrings.xml><?xml version="1.0" encoding="utf-8"?>
<sst xmlns="http://schemas.openxmlformats.org/spreadsheetml/2006/main" count="416" uniqueCount="356">
  <si>
    <t>1.</t>
  </si>
  <si>
    <t>Název osobního ochranného pracovního prostředku</t>
  </si>
  <si>
    <t>Velikost</t>
  </si>
  <si>
    <t>Specifikace</t>
  </si>
  <si>
    <t>2.</t>
  </si>
  <si>
    <t>3.</t>
  </si>
  <si>
    <t>Pánské montérkové kalhoty</t>
  </si>
  <si>
    <t>4.</t>
  </si>
  <si>
    <t>5.</t>
  </si>
  <si>
    <t>6.</t>
  </si>
  <si>
    <t>Dámské montérkové kalhoty</t>
  </si>
  <si>
    <t>7.</t>
  </si>
  <si>
    <t>S - 3XL</t>
  </si>
  <si>
    <t>8.</t>
  </si>
  <si>
    <t>Pánská bunda 2v1</t>
  </si>
  <si>
    <t>9.</t>
  </si>
  <si>
    <t>Pánská bunda 3v1</t>
  </si>
  <si>
    <t>10.</t>
  </si>
  <si>
    <t>Plášť do deště</t>
  </si>
  <si>
    <t>11.</t>
  </si>
  <si>
    <t>12.</t>
  </si>
  <si>
    <t>Oblek do deště</t>
  </si>
  <si>
    <t>M - 4XL</t>
  </si>
  <si>
    <t>13.</t>
  </si>
  <si>
    <t>Pánské spodky</t>
  </si>
  <si>
    <t>14.</t>
  </si>
  <si>
    <t>15.</t>
  </si>
  <si>
    <t>16.</t>
  </si>
  <si>
    <t>Pánská košile</t>
  </si>
  <si>
    <t>S - 4XL</t>
  </si>
  <si>
    <t>17.</t>
  </si>
  <si>
    <t>Dámská halena</t>
  </si>
  <si>
    <t>18.</t>
  </si>
  <si>
    <t>Pánské kalhoty</t>
  </si>
  <si>
    <t>19.</t>
  </si>
  <si>
    <t>Dámské kalhoty</t>
  </si>
  <si>
    <t>Pánská mikina</t>
  </si>
  <si>
    <t>Dámská mikina</t>
  </si>
  <si>
    <t>22.</t>
  </si>
  <si>
    <t>23.</t>
  </si>
  <si>
    <t>Polokošile</t>
  </si>
  <si>
    <t>Flanelová košile</t>
  </si>
  <si>
    <t>25.</t>
  </si>
  <si>
    <t>26.</t>
  </si>
  <si>
    <t>Pánská montérková kombinéza</t>
  </si>
  <si>
    <t>27.</t>
  </si>
  <si>
    <t>28.</t>
  </si>
  <si>
    <t>Výstražná vesta</t>
  </si>
  <si>
    <t>29.</t>
  </si>
  <si>
    <t>Kukla</t>
  </si>
  <si>
    <t>UNI</t>
  </si>
  <si>
    <t>Materiál: 100% akryl, pletená,barva černá.</t>
  </si>
  <si>
    <t>30.</t>
  </si>
  <si>
    <t>54 - 62</t>
  </si>
  <si>
    <t>Materiál:100% polyester,fleecový svrchní materiál, podšívka umělá kožešina, nastavitelné zapínání na sponu, barva černá.</t>
  </si>
  <si>
    <t>31.</t>
  </si>
  <si>
    <t>Čepice zimní</t>
  </si>
  <si>
    <t>32.</t>
  </si>
  <si>
    <t>Čepice</t>
  </si>
  <si>
    <t>33.</t>
  </si>
  <si>
    <t>Bezpečnostní helma</t>
  </si>
  <si>
    <t>34.</t>
  </si>
  <si>
    <t>Podbradní pásek</t>
  </si>
  <si>
    <t>35.</t>
  </si>
  <si>
    <t>Zátkové chrániče sluchu</t>
  </si>
  <si>
    <t>36.</t>
  </si>
  <si>
    <t>Mušlové chrániče sluchu</t>
  </si>
  <si>
    <t>37.</t>
  </si>
  <si>
    <t xml:space="preserve">Útlum v dB: SNR 29,8 dB, polstrovaný a nastavitelný hlavový oblouk, možnost složení.                                         Norma:EN 352-1 </t>
  </si>
  <si>
    <t>Pořad.  číslo</t>
  </si>
  <si>
    <t>Ochranné brýle</t>
  </si>
  <si>
    <t>38.</t>
  </si>
  <si>
    <t>Ochranný štít</t>
  </si>
  <si>
    <t>330x290 mm</t>
  </si>
  <si>
    <t>Materiál: PMMA(plexisklo) optická třída 2, mechanická pevnost S, barva čirá, včetně náhlavního kříže vhodné i přes dioptrické brýle, ochrana obličeje před postřikem kapalinou a mechanickými částicemi. Norma: EN 166</t>
  </si>
  <si>
    <t>39.</t>
  </si>
  <si>
    <t>220x290 mm</t>
  </si>
  <si>
    <t>40.</t>
  </si>
  <si>
    <t>41.</t>
  </si>
  <si>
    <t>42.</t>
  </si>
  <si>
    <t>43.</t>
  </si>
  <si>
    <t>Filtrační polomaska</t>
  </si>
  <si>
    <t>Ochranná polomaska</t>
  </si>
  <si>
    <t>Ochrana proti organickým plynům a výparům do 10xPEL a do 12x PEL pro částice, dva uhlíkové filtry, nastavitelné pásky, doporučené použití s ochrannou plenou 3M 400.Norma : EN 405</t>
  </si>
  <si>
    <t>45.</t>
  </si>
  <si>
    <t>Ochranná plena</t>
  </si>
  <si>
    <t>46.</t>
  </si>
  <si>
    <t>Celokožené rukavice pracovní</t>
  </si>
  <si>
    <t>47.</t>
  </si>
  <si>
    <t>Celokožené rukavice pracovní zimní</t>
  </si>
  <si>
    <t>48.</t>
  </si>
  <si>
    <t>Pracovní rukavice</t>
  </si>
  <si>
    <t>49.</t>
  </si>
  <si>
    <t>Polomáčené rukavice</t>
  </si>
  <si>
    <t>50.</t>
  </si>
  <si>
    <t>Kombinované rukavice</t>
  </si>
  <si>
    <t>51.</t>
  </si>
  <si>
    <t>52.</t>
  </si>
  <si>
    <t>Rukavice celomáčené</t>
  </si>
  <si>
    <t>10</t>
  </si>
  <si>
    <t>53.</t>
  </si>
  <si>
    <t>54.</t>
  </si>
  <si>
    <t>Textilní rukavice</t>
  </si>
  <si>
    <t>55.</t>
  </si>
  <si>
    <t>56.</t>
  </si>
  <si>
    <t>Kyselinovzdorné rukavice</t>
  </si>
  <si>
    <t>57.</t>
  </si>
  <si>
    <t>Rukavice proti tepelným rizikům</t>
  </si>
  <si>
    <t>58.</t>
  </si>
  <si>
    <t>59.</t>
  </si>
  <si>
    <t>Rukavice dielektrické</t>
  </si>
  <si>
    <t>60.</t>
  </si>
  <si>
    <t>61.</t>
  </si>
  <si>
    <t>53-62</t>
  </si>
  <si>
    <t>62.</t>
  </si>
  <si>
    <t>Materiál: kepr 100% bavlna , gramáž: 260g/m2, odepínací rukávy s pružnou manžetou, kryté zapínání na zip a suché zipy, náprsní kapsy s klopami, skrytá náprsní kapsa na zip, jednoduché boční kapsy, pas na bocích do gumy, barva tmavě modrá s černými prvky, reflexní prvky.Logo Povodí Odry na zadní straně dle zadání. Norma: EN ISO 13688</t>
  </si>
  <si>
    <t>63.</t>
  </si>
  <si>
    <t>64.</t>
  </si>
  <si>
    <t>65.</t>
  </si>
  <si>
    <t>66.</t>
  </si>
  <si>
    <t>67.</t>
  </si>
  <si>
    <t>68.</t>
  </si>
  <si>
    <t>69.</t>
  </si>
  <si>
    <t>Voděodolná zástěra</t>
  </si>
  <si>
    <t>90 x 120 cm</t>
  </si>
  <si>
    <t>Kyselinovzdorná zástěra</t>
  </si>
  <si>
    <t>84 x 112 cm</t>
  </si>
  <si>
    <t>70.</t>
  </si>
  <si>
    <t>Ledvinový pás</t>
  </si>
  <si>
    <t>72.</t>
  </si>
  <si>
    <t>73.</t>
  </si>
  <si>
    <t>Zachycovací postroj proti pádu</t>
  </si>
  <si>
    <t>74.</t>
  </si>
  <si>
    <t>Pracovní karabina</t>
  </si>
  <si>
    <t>75.</t>
  </si>
  <si>
    <t>Zachycovač pádu s tlumičem a dvěma karabinami ( velká oka )</t>
  </si>
  <si>
    <t>76.</t>
  </si>
  <si>
    <t>77.</t>
  </si>
  <si>
    <t>78.</t>
  </si>
  <si>
    <t>37 - 48</t>
  </si>
  <si>
    <t>79.</t>
  </si>
  <si>
    <t>80.</t>
  </si>
  <si>
    <t>Pracovní holínka</t>
  </si>
  <si>
    <t>81.</t>
  </si>
  <si>
    <t>Pracovní holínka gumofilcová</t>
  </si>
  <si>
    <t>39,41 - 48</t>
  </si>
  <si>
    <t>82.</t>
  </si>
  <si>
    <t>Pracovní polobotka</t>
  </si>
  <si>
    <t>Krém na obuv</t>
  </si>
  <si>
    <t>Hmotnost 100g, speciální regenerační a impregnační vosková pasta na koženou obuv.</t>
  </si>
  <si>
    <t>Pánská montérková blůza</t>
  </si>
  <si>
    <t>Dámská montérková blůza</t>
  </si>
  <si>
    <t>Materiál: kepr 100% bavlna, gramáž: 260g/m2, s náprsenkou, náprsní kapsa na zip, pás s poutky na opasek, vzadu do gumy, přední kapsy, boční kapsa na svinovací / skládací metr, boční kapsa na mobil / peněženku, zadní kapsa s klopou, šle s gumou v zadu, barva tmavě modrá s černými prvky, reflexní prvky. Norma : EN ISO 13688</t>
  </si>
  <si>
    <t>Dámský  plášť</t>
  </si>
  <si>
    <t>Pánský  plášť</t>
  </si>
  <si>
    <t>Materiál: HDPE teplotní odolnost: -10°C - + 50°C, hmotnost 370g, životnost 5 let od data výroby, elektroizolace do 1000 V a 440 Vac, 6-ti bodové uchycení. Norma :  EN 397. LOGO Povodí Odry na přední straně dle zadání.</t>
  </si>
  <si>
    <t>Materiál: polyvinylchlorid, podšívka: nylon / plastová vazba, tloušťka 0,508mm , odolnost proti chemikáliím, vodě, tukům a oleji. Norma : EN 14605:2005, TYP PB ( 4  )</t>
  </si>
  <si>
    <t>Ušanka</t>
  </si>
  <si>
    <r>
      <t xml:space="preserve">Bezpečnostní polobotka </t>
    </r>
    <r>
      <rPr>
        <b/>
        <sz val="11"/>
        <color theme="1"/>
        <rFont val="Calibri"/>
        <family val="2"/>
        <charset val="238"/>
        <scheme val="minor"/>
      </rPr>
      <t>S3</t>
    </r>
  </si>
  <si>
    <t>Rukavice šité ze speciální tkaniny, máčené v nitrilu, s termoizolační podšívkou z netkané textilie, vhodné pro manipulaci s horkými předměty do 250°C, barva šedá. Norma: EN 388, EN 407.</t>
  </si>
  <si>
    <t>Svršek: textil, podšívka: prodyšná textilie, podešev: PU-PU, svršek 1,5mm polyester, pevný, lehký, prodyšný vnitřek, podšívka : 3 vrstvá prodyšná, oděru odolná textilie,podešev: protiskluzová, antistatická, olejivzdorná. Norma: EN ISO 20347:2012 O1 FO SRC</t>
  </si>
  <si>
    <t>Materiál: polypropylen, tvarovaná, ochrana proti tuhým a kapalným částicím v koncentraci do 4 x PEL, tvarovatelná nosní výztuha, vnitřní pěnová výztuha.Norma: EN 149:2001+A1:2009</t>
  </si>
  <si>
    <t>S -  4XL</t>
  </si>
  <si>
    <t>XS-4XL</t>
  </si>
  <si>
    <t>37 - 46</t>
  </si>
  <si>
    <t>35 - 48</t>
  </si>
  <si>
    <t>Musí splňovat požadavky EN 363 a navazujících norem. Certifikát</t>
  </si>
  <si>
    <t xml:space="preserve">Pánská vesta </t>
  </si>
  <si>
    <t>Svářecí rukavice</t>
  </si>
  <si>
    <t xml:space="preserve">Materiál: polyuretanová pěna, útlum v dB: SNR 37 dB, jednorázové, tvar navržen tak, aby vyhovoval většině ušních kanálků, oranžová barva pro vysokou viditelnost, měkká opletená šňůrka.           Norma: EN 352-2                                                                                  </t>
  </si>
  <si>
    <t>Svršek: guma ,podšívka:textil, podešev: guma, svršek: kombinace gumy a syntetického materiálu, podšívka: textil, podešev: guma, tepelná filcová vložka v celé botě.                                                                  Norma: EN ISO 20347:2012 OB E SRC.</t>
  </si>
  <si>
    <t>83.</t>
  </si>
  <si>
    <t>84.</t>
  </si>
  <si>
    <t>38-60 výška 194cm</t>
  </si>
  <si>
    <t>S-3XL</t>
  </si>
  <si>
    <t>48-64 výška 182cm</t>
  </si>
  <si>
    <t>S- 3XL</t>
  </si>
  <si>
    <t>Rám: nylon, zorník: polykarbonát, optická třída: 1, mechanická pevnost: FT, barva rámu: černá, barva zorníku: kouřová, ochrana UV385, integrovaný boční kryt, nastavení délky a inklinace postranic,Normy:EN 166, EN 172.</t>
  </si>
  <si>
    <t>Ochranné brýle / kouřové</t>
  </si>
  <si>
    <t>85.</t>
  </si>
  <si>
    <t>86.</t>
  </si>
  <si>
    <t>39 - 48</t>
  </si>
  <si>
    <t>37 - 39</t>
  </si>
  <si>
    <t>87.</t>
  </si>
  <si>
    <t>88.</t>
  </si>
  <si>
    <t>89.</t>
  </si>
  <si>
    <t>90.</t>
  </si>
  <si>
    <t>Pracovní holínka zateplená</t>
  </si>
  <si>
    <t>91.</t>
  </si>
  <si>
    <t>92.</t>
  </si>
  <si>
    <t>93.</t>
  </si>
  <si>
    <t>Celomáčené rukavice</t>
  </si>
  <si>
    <t>Svářecí brýle</t>
  </si>
  <si>
    <t>94.</t>
  </si>
  <si>
    <t>95.</t>
  </si>
  <si>
    <t>96.</t>
  </si>
  <si>
    <t>97.</t>
  </si>
  <si>
    <t>98.</t>
  </si>
  <si>
    <t>99.</t>
  </si>
  <si>
    <t>100.</t>
  </si>
  <si>
    <t>101.</t>
  </si>
  <si>
    <t>Ochranný overal</t>
  </si>
  <si>
    <t>Materiál:SMMMS polypropylen, netkaná textilie,kategorie III, typ 5, 6, antistatický, ochrana proti tuhým a kapalným aerosolům, kyselinám, zásadám,postřiku rozpouštědly a vodou. Normy:EN13034+A-1, EN1073-2,EN1149-5,EN13982-1</t>
  </si>
  <si>
    <t>Svršek: hovězí štípenková kůže, podšívka:broušená kůže, podešev: PU pryž, svršek: 1,8-2mm hvězí štípenková ražená kůže, systém kryté gumové pružinky pro rychlé vyzutí, podšívka: 1,2-1,4 mm hovězí broušená kůže, podešev: protskluzová, antistatická, olejivzdorná, odolná vůči kontaktnímu teplu do 300°C.Norma:EN ISO 20345:2011 S1 SRA HRO</t>
  </si>
  <si>
    <t>Kotníková bezpečnostní obuv   (svářečská)</t>
  </si>
  <si>
    <t>50x100cm</t>
  </si>
  <si>
    <t>Froté ručník</t>
  </si>
  <si>
    <t>Sluneční brýle</t>
  </si>
  <si>
    <t>Čirý zorník: polykarbonát,svářecí zorník:svářecí SVAR filtr, optická třída 1,mechanická pevnost: S, barva rámu: modrá, tmavost zorníku: 5, nepřímá ventilace, očnice s čirými zorníky,sklopný rám se svářečskými filtry. Norma:EN166, EN167, EN168, EN169.</t>
  </si>
  <si>
    <t>Dámská zimní bunda</t>
  </si>
  <si>
    <t>XS - 3XL</t>
  </si>
  <si>
    <t>12</t>
  </si>
  <si>
    <t>48-64 výška 194-202cm</t>
  </si>
  <si>
    <t>Ponožky nízké</t>
  </si>
  <si>
    <t>71.</t>
  </si>
  <si>
    <t>9 - 12</t>
  </si>
  <si>
    <t>8 - 12</t>
  </si>
  <si>
    <t>6 - 12</t>
  </si>
  <si>
    <t>10 - 12</t>
  </si>
  <si>
    <t>Příslušenství přileb, materiál kůže pro přilby viz. řádek č.80</t>
  </si>
  <si>
    <t>Ponožky vyšší</t>
  </si>
  <si>
    <t>Materiál: 100% polyester, máčení: nitrilová pěna,  bezešvý úplet, máčené prsty a dlaň. Norma: EN420, EN388 ( např.ABRAK,BABBLER)</t>
  </si>
  <si>
    <t>Máčení:směs latex a neopren, materiál: rukavice s velurovou úpravou uvnitř, reliefní vzorek na prstech a dlani, délka 32 cm, tloušťka 0,60mm. Norma:EN420,EN388,EN374,EN421 (např.TECHNI MIX 415, CASPIA)</t>
  </si>
  <si>
    <t>Dlaň hřbet: 100 bavlna, manžeta: volná manžeta, bělený úplet, střih fourchette.( např.KITE )Norma EN 422</t>
  </si>
  <si>
    <t>Materiál: 100% bavlna, máčení: PVC, celomáčená, odolnost vůči: metanolu, kyselině sírové a hydroxidu sodnému.  (např. STANDARD ) Norma: EN 420, EN 388, EN 374-1</t>
  </si>
  <si>
    <t>Materiál: 100% bavlna, máčení: latex, ochrana před dotykovým napětím do 500 V, délka 36cm, doporučená doba používání je 24 měsíců od data výroby. ( např.ELSEC ) Norma: EN 420,  EN 60903</t>
  </si>
  <si>
    <t>Materiál: 100% bavlna, máčení: latex, ochrana před dotykovým napětím do 1000 V, délka 36cm, doporučená doba používání je 24 měsíců od data výroby. (např. ELSEC ) Norma: EN 420,  EN 60903</t>
  </si>
  <si>
    <t>Celokožené rukavice z vepřové lícovky v dlani a na prstech a vepřové štípenky na hřbetu, gumička v zápěstí ( např.HERON, HILTON). Norma: EN 420 EN 388</t>
  </si>
  <si>
    <t>Dlaň: kozinková lícovka (vyšší kvality), hřbet: bavlněný úplet, manžeta: pružná manžeta,vysoce kvalitní rukavice s hřbetem z pružného úpletu, pružná manžeta na suchý zip.Norma: EN 420, EN388  (např. TECHNIK A, PURPUREA, HOBBY )</t>
  </si>
  <si>
    <t>Dlaň:hovězí štípenka, hřbet:hrubá bavlněná tkanina, manžeta: pevná manžeta, podšívka v dlani a prstech.Norma:EN420, EN388 ( např.DINGO, EIDER , RAY)</t>
  </si>
  <si>
    <t>Dlaň: hovězinová štípenka,hřbet: hovězinová štípenka, celokožené svářečské rukavice, švy kryté žlutou kůží, bavlněná vložka v dlaních, zesílená dlaň, délka rukavice 35cm, délka manžety 15cm.  (např.PATON BLUE, SANDPIPER RED, RENÉ ).Norma: EN420,  EN 388,  EN 12477/A,B</t>
  </si>
  <si>
    <t>Vysoké holínky,materiál: guma, voděodolné, absorpce energie v patní části, podešev: protiskluzová, antistatická, olejivzdorná, zvýšená odolnost proti působení tepla, propíchnutí, oděru.                                      ( např.KRAKEN )  Norma: EN ISO 20347:2012 O4 SRC.</t>
  </si>
  <si>
    <t>Vysoké holínky,materiál: guma, voděodolné, absorpce energie v patní části, podešev: protiskluzová, antistatická, olejivzdorná, zvýšená odolnost proti působení tepla, propíchnutí, oděru.                                     ( např.KRAKEN )  Norma: EN ISO 20347:2012 O4 SRC.</t>
  </si>
  <si>
    <t>Materiál: 100% bavlna, máčení: PVC, délka 35cm ( např.SELA , ROLLER, ELTON ). Norma: EN420 EN 388</t>
  </si>
  <si>
    <t xml:space="preserve">Svršek: PVC, podešev: PVC, zateplená, podešev protiskluzná. Norma: EN ISO 20347:2012 OB E CI SRC.   (např. POLAR, THE QUEBEC ) </t>
  </si>
  <si>
    <t>Materiál: 100% polyester/PU, zateplení 100% polyester fleece, min.285g/m2, zateplená víceúčelová bunda s odepínatelnou fleecovou vložkou, fleecovou vložku lze nosit samostatně, větru a voděodolná, kapuce v límci, reflexní doplňky, rukávy zakončené regulovanou manžetou na suchý zip, spodní lem ke stažení na šňůrku, bunda je vhodná i  do minusových teplot, barva modrá,černá                                     ( např.STANMORE, MERLOT ).Logo Povodí Odry na přední straně dle zadání.</t>
  </si>
  <si>
    <t>Materiál: 100% polyester, gramáž: min.120g/m2, zapínání na suchý zip, barva žlutá.Logo Povodí Odry na zadní straně dle zadání.Norma EN ISO 20471.</t>
  </si>
  <si>
    <t>Materiál.: 64% PVC, 36% polyester, nepromokavá s náprsenkou. ( např.BIANCA,GUSTAV )</t>
  </si>
  <si>
    <t>Materiál: kepr 100% bavlna, gramáž: min.240g/m2, podšívka 100% polyester, podšívka: umělá kožešina</t>
  </si>
  <si>
    <t>Svršek:štípenková nubuková kůže, podšívka: prodyšná textílie, bez kovových součástí, podešev: PU/PU antistatická, olejivzdorná, protiskluzová, plastová špice, kevlarová planžeta. Norma: EN ISO 20345:2011 S3 SRC (napřUNIVERSE METEOR, ROVER, WHEELS )</t>
  </si>
  <si>
    <t>Svršek:štípenková nubuková kůže, podšívka: prodyšná textílie, bez kovových součástí, podešev: PU/PU antistatická, olejivzdorná, protiskluzová, plastová špice, kevlarová planžeta.Norma: EN ISO 20345:2011 S3 SRC (napřUNIVERSE METEOR, ROVER, WHEELS )</t>
  </si>
  <si>
    <t>Materiál: 100% bavlna, gramáž: min.400g/m2,barva:modrá</t>
  </si>
  <si>
    <t>Materiál: plátno 100% bavlna, gramáž: min.145g/m2, náprsní kapsa s menší kapsou na tužku, barva bílá.Norma: EN ISO 13688. Logo Povodí Odry na přední straně dle zadání.</t>
  </si>
  <si>
    <t>Protipořezové rukavice</t>
  </si>
  <si>
    <t>7 - 11</t>
  </si>
  <si>
    <t>Materiál: 400D UHMWPE, 140D elastan, nylon, polyester, skleněné vlákno, pletené bezešvé, máčená dlaň a prsty, odolnost proti řezu 4.Máčení: polyuretan. Norma: EN420 N388</t>
  </si>
  <si>
    <t>24.</t>
  </si>
  <si>
    <t>Materiál: kepr 100% bavlna, gramáž: min.260g/m2, pas s poutky na opasek, vzadu do gumy, přední kapsy, boční kapsa na svinovací/ skládací metr, boční kapsa na mobil/ peněženku, zdvojená kolena, zadní kapsa s klopou, reflexní pruhy, barva tmavě modrá s černými prvky.( např.MAX, COOL TREND )Norma: EN ISO 13688</t>
  </si>
  <si>
    <t>Materiál: kepr 100% bavlna, gramáž: min.260g/m2, pas s poutky na opasek, vzadu do gumy, přední kapsy, boční kapsa na svinovací/ skládací metr, boční kapsa na mobil/ peněženku, zdvojená kolena, zadní kapsa s klopou, reflexní pruhy, barva tmavě modrá s černými prvk. ( např.MAX, COOL TREND ) Norma: EN ISO 13688</t>
  </si>
  <si>
    <t>Materiál: kepr 100% bavlna, gramáž: min.260g/m2, pas s poutky na opasek, vzadu do gumy, přední kapsy, boční kapsa na svinovací/ skládací metr, boční kapsa na mobil/ peněženku, zdvojená kolena, zadní kapsa s klopou, reflexní pruhy, barva tmavě modrá s černými prvky.( např.MAX, COOL TREND ) Norma: EN ISO 13688</t>
  </si>
  <si>
    <t>Tričko dlouhý rukáv, pánské</t>
  </si>
  <si>
    <t>Tričko dlouhý rukáv, dámské</t>
  </si>
  <si>
    <t>Tričko krátký rukáv, dámské</t>
  </si>
  <si>
    <t>Tričko krátký rukáv, pánské</t>
  </si>
  <si>
    <t>46-64  výška 170cm</t>
  </si>
  <si>
    <t>46-64  výška 182cm</t>
  </si>
  <si>
    <t>46-64  výška 194-202cm</t>
  </si>
  <si>
    <t>Materiál: kepr 100% bavlna, gramáž: min.260g/m2,  odepínací rukávy s pružnou manžetou, kryté zapínání na zip a suché zipy, náprsní kapsy s klopami, skrytá náprsní kapsa na zip, jednoduché boční kapsy, pas na bocích do gumy, reflexní pruhy , barva tmavě modrá s černými prvky. Logo Povodí Odry na zadní straně dle zadání.(např. MAX ,COOL TREND) Norma: EN ISO 13688</t>
  </si>
  <si>
    <t>Materiál: kepr 100% bavlna, gramáž: min.260g/m2,  odepínací rukávy s pružnou manžetou, kryté zapínání na zip a suché zipy, náprsní kapsy s klopami, skrytá náprsní kapsa na zip, jednoduché boční kapsy, pas na bocích do gumy, reflexní pruhy , barva tmavě modrá s černými prvky. Logo Povodí Odry na zadní straně dle zadání. ( např.MAX , COOL TREND)Norma: EN ISO 13688</t>
  </si>
  <si>
    <t>Materiál: kepr 100% bavlna, gramáž: min.260g/m2,odepínací  rukávy s pružnou manžetou, kryté zapínání na zip a suché zipy, náprsní kapsy s klopami, skrytá náprsní kapsa na zip, jednoduché boční kapsy, pas na bocích do gumy, reflexní pruhy , barva tmavě modrá s černými prvky. Logo Povodí Odry na zadní straně dle zadání. (např. MAX, COOL TREND )Norma: EN ISO 13688</t>
  </si>
  <si>
    <t>38-58 výška 170cm</t>
  </si>
  <si>
    <t>38-58 výška 182cm</t>
  </si>
  <si>
    <t>Materiál: kepr 100% bavlna , gramáž: min.260g/m2, odepínací  rukávy s pružnou manžetou, kryté zapínání na zip a suché zipy, náprsní kapsy s klopami, skrytá náprsní kapsa na zip, jednoduché boční kapsy, pas na bocích do gumy, barva tmavě modrá s černými prvky, reflexní prvky.Logo Povodí Odry na zadní straně dle zadání.(např. MAX LADY, COOL TREND) Norma: EN ISO 13688</t>
  </si>
  <si>
    <t>Materiál: kepr 100% bavlna , gramáž: min.260g/m2, odepínací rukávy s pružnou manžetou, kryté zapínání na zip a suché zipy, náprsní kapsy s klopami, skrytá náprsní kapsa na zip, jednoduché boční kapsy, pas na bocích do gumy, barva tmavě modrá s černými prvky, reflexní prvky.Logo Povodí Odry na zadní straně dle zadání. Norma: ( např.MAX LADY, COOL TREND)EN ISO 13688</t>
  </si>
  <si>
    <t>Materiál: kepr 100% bavlna, gramáž: min.260g/m2, pás s poutky na opasek, vzadu do gumy, přední kapsy, boční kapsa na svinovací / skládací metr, boční kapsa na mobil / peněženku, zadní kapsa s klopou,  barva tmavě modrá s černými prvky, reflexní prvky. ( např.MAX LADY, COOL TREND)Norma : EN ISO 13688</t>
  </si>
  <si>
    <t>48-64 výška 170cm</t>
  </si>
  <si>
    <t>Materiál: kepr 100% bavlna, gramáž: min.260gm2, kryté zapínání na zip a suché zipy, dvoucestný zip,rukávy s pružnou manžetou, náprsní kapsy s klopami, skrytá náprsní kapsa na zip, pásek se sponou na stažení pasu, přední kapsy, boční kapsa na svinovací/skládací metr, boční kapsa na mobil/peněženku, zdvojená kolena, pruženka v bederní části, zadní kapsa s klopou,reflexní prvky,barva modro-černá. Logo Povodí Odry na zadní straně dle zadání.(např. MAX  kombinéza )Norma:EN ISO 13688</t>
  </si>
  <si>
    <t>S-5XL</t>
  </si>
  <si>
    <t>Materiál: 100% bavlna single jersey, gramáž: min.155g/m2, zpevňující krční páska, bez postraních švů, finální silikonová úprava, barva  modrá a bílá. Logo Povodí Odry na přední straně dle zadání. (např. TEESTA, Daniel )</t>
  </si>
  <si>
    <t>XS-2XL</t>
  </si>
  <si>
    <t>Materiál: 95% bavlna 5% elastan, gramáž: min.180g/m2, průkrčník do V,boční švy,raglanový rukáv, finální silikonová úprava, barva modrá a bílá. Logo Povodí Odry na přední straně dle zadání. (např. ELLA, B a C BASIC )</t>
  </si>
  <si>
    <t>Materiál: 100% polyester , výplň 100% polyester, podšívka 100% polyester, zateplená, fleecovy límec, plastové poutko, stahování v dolním okraji, reflexní doplňky, vnitřní kapsa, odolnost materiálu proti průniku vody 2000mm, barva modro-černá ( např.SEATTLE, NYALA).Logo Povodí Odry na zadní straně dle zadání. Norma EN ISO13688</t>
  </si>
  <si>
    <t>Materiál: 65% polyester, 35% bavlna, výplň 100% polyester, podšívka 100% polyester, zateplená odepínací rukávy, kapuce v límci, vnitřní manžety v rukávech, stahování v dolním okraji, dvě vnitřní kapsy, odolnost proti ohni, barva tmavě modrá,černá reflexní prvky.                                                           (např. DAKOTA,GEORGIA,DANNY). Logo Povodí Odry na zadní straně dle zadání.                      Norma EN ISO 13688</t>
  </si>
  <si>
    <t>Materiál:100% polyester, výplň 100% polyester,podšívka 100% polyester, zateplená, prodloužená,  kapuce , regulovatelné manžety na rukávech, vnitřní manžety v rukávech, spodní kryté kapsy na zip,reflexní prvky,lepené švy, odolnost materiálu proti průniku vody 3000mm, paropropustnost 3000g/m2/24h, modrá . Logo Povodí Odry na přední straně dle zadání.</t>
  </si>
  <si>
    <t>Materiál: 60% polyester, 40% PVC, nepromokavý, kapuce v límci, vnitřní manžety v rukávech do gumy, zapínání na zip i druky, větrání na zádech a v podpaží, lepené švy,reflexní prvky. Norma EN ISO 13688.</t>
  </si>
  <si>
    <t>Materiál: 60% polyester, 40% PVC, nepromokavý, kapuce v límci, stahování v dolním okraji, zapínání na zip, větrání na zádech a v podpaží,kalhoty v pase do gumy, lepené švy,refelxní prvky,barva modrá.Norma EN ISO 13688.</t>
  </si>
  <si>
    <t xml:space="preserve">M - 4XL                        </t>
  </si>
  <si>
    <t xml:space="preserve">M - 3XL </t>
  </si>
  <si>
    <t>Materiál: 100% polyuretan, nepromokavý, kapuce v límci, vnitřní manžety v rukávech do gumy, stahování v dolním okraji, zapínání na zip i druky , větrání na zádech a v podpaží, kalhoty v pase do gumy, zatavené švy,reflexní prvky. Norma  EN ISO 13688</t>
  </si>
  <si>
    <t xml:space="preserve">M - 3XL               </t>
  </si>
  <si>
    <t>Materiál: 100% bavlněný úplet, gramáž: min.170g/m2, pas do gumy, finální silikonová úprava.</t>
  </si>
  <si>
    <t>44-64</t>
  </si>
  <si>
    <t>Materiál: kepr 100% bavlna , gramáž: min.190g/m2, tři přední kapsy, vzadu pásek s knoflíkem na stáhnutí,barva bílá.(např. FERN,ADAM ) Norma EN ISO 13688, ČSN P ENV 14237</t>
  </si>
  <si>
    <t>38-60</t>
  </si>
  <si>
    <t>38-62</t>
  </si>
  <si>
    <t>Materiál: kepr 100% bavlna , gramáž: min.190g/m2, tři přední kapsy, vzadu pásek s knoflíkem na stáhnutí,barva bílá. ( např.VERIS,EVA )Norma EN ISO 13688, ČSN P ENV 14237</t>
  </si>
  <si>
    <t>Materiál: plátno 100% bavlna, gramáž: min.145g/m2, tři přední kapsy v zadní části pásek s knoflíkem na stáhnutí, barva bílá.(např. LILY ,GABRIELA)Norma: EN ISO 13688.Logo Povodí Odry na přední straně dle zadání.EN ISO 13688,ČSN P ENV 14237</t>
  </si>
  <si>
    <t>44-64/ výška 170cm</t>
  </si>
  <si>
    <t>Materiál: kepr 100% bavlna, gramáž: 190g/m2, pas s poutky na opasek v zadní části poutka s knoflíky na stáhnutí, dvě přední kapsy, pravá zadní kapsa, barva bílá. ( např.APUS MAN,ARTUR ) Norma: EN ISO 13688, ČSN P ENV 1423</t>
  </si>
  <si>
    <t>44-64/ výška 182cm</t>
  </si>
  <si>
    <t>44-64/ výška 194cm</t>
  </si>
  <si>
    <t>36-64/ výška 170cm</t>
  </si>
  <si>
    <t>Materiál: plátno 100% bavlna, gramáž: min.145g/m2, zadní část pasu do gumy, boční zapínání na knoflíky, dvě přední kapsy, barva bílá.(např. APUS LADY,DARJA ) Norma EN ISO 13688,ČSN P ENV 14237</t>
  </si>
  <si>
    <t>36-64/ výška 182cm</t>
  </si>
  <si>
    <t>Dámské kalhoty / legíny</t>
  </si>
  <si>
    <t>Materiál: 95%bavlna, 5% elastan,gramáž:230g/m2,pas do gumy,finální silikonová úprava</t>
  </si>
  <si>
    <t>Materiál: 100% polyester-mikrofleece, gramáž: min.190g/m2, fleecová, propínání na zip, boční kapsy, stahování v dolním okraji,barva: modrá. (např. WESTOW, GRANBY )</t>
  </si>
  <si>
    <t>Materiál: 100% polyester- mikrofleece ,gramáž:min. 190g/m2, fleecová, propínání na zip,boční kapsy, barva: šedá,bílá,černá (např.GRANBY LADY,ALTISPORT  GANIXA)</t>
  </si>
  <si>
    <t>Materiál: 95% bavlna,5% elastan,  gramáž min.180g/m2,Průkrčník do V,boční švy,raglánový rukáv, finální silikonová úprava, barva bílá a modrá, ( PETR, TRENDYOL BASIC ). Logo Povodí Odry na přední straně dle zadání.</t>
  </si>
  <si>
    <t>S -3 XL</t>
  </si>
  <si>
    <t>Materiál: 100% bavlna, single jersey, gramáž min.140g/m2, zpevňující krční páska,  elastická manžeta na konci rukávu, bez postranních švů, finální silikonová úprava, barva bílá, modrá, ( PETR, TRENDYOL BASIC ). Logo Povodí Odry na přední straně dle zadání.</t>
  </si>
  <si>
    <t>S -3XL</t>
  </si>
  <si>
    <t>Materiál: 100% bavlna, pique double lacost, gramáž: min.200g/m2, zpevňující krční páska, žebrování na okraji límce, postranní švy, spodní okraj s bočními prostřihy, finální silikonová úprava, barva bílá,modrá ( např.DHANU, MICHAEL)Logo Povodí Odry na přední straně dle zadání.</t>
  </si>
  <si>
    <t>39-48</t>
  </si>
  <si>
    <t>Materiál: flanel 100% bavlna, gramáž: min.145g/m2,  manžety a patka kapes na knoflík, dvě náprsní kapsy bez zateplení, barva modrá. (např. SATURN,TOM )</t>
  </si>
  <si>
    <t>Materiál: 40% MODAL,40% bavlna,9% polypropylen, 8% polyester, 3% elastan. Letní nízké funkční, elastické,  barva bílá, černá.</t>
  </si>
  <si>
    <t>36--48</t>
  </si>
  <si>
    <t>Materiál:80% bavlna, 15% polypropylen, 5% elasten, hladké, elastický lem, pružné, barva bílá, černá.</t>
  </si>
  <si>
    <t>L-2XL</t>
  </si>
  <si>
    <t>Materiál: 100% akryl,  podšívka fleece 100% polyester,pletená,reflexní proužek,barva:šedá,černá</t>
  </si>
  <si>
    <t>Materiál: 100% česaná bavlna, gramáž: min.260g/m2, čepice s kšiltem, šestipanelová,reflexní proužek v kšiltu, zapínání mosazným klipem, obšívané větrací otvory, barva tmavě modrá.Logo Povodí Odry na přední části dle zadání.</t>
  </si>
  <si>
    <t>Materiál: ABS , teplotní odolnost: -30°C - + 50°C, hmotnost 310g, uvicator pro určení životnosti přilby, 4-bodové textilní uchycení s upínacím kolečkem, možnost otočení upínacího systému o 180°, což umožňuje nosit přilbu přední částí dozadu, barva modrá.Norma:EN 397.Logo Povodí Odry na přední straně dle zadání.</t>
  </si>
  <si>
    <t>Brýle sportovního vzhledu optické třídy 1,rám polykarnbonát /TPR, zorník polykakarbonát,mechanická pevnost F, barva zorníku kouřová,ochrana UV400,štíhlé pružné postranice,variabilní inklinace postranic. EN 166,  EN 172</t>
  </si>
  <si>
    <t>Rám:polykarbonát,  zorník:  polykarbonát, optická třída 1, mechanická pevnost FT, barva rámu čirá, barva zorníku čirá, ochrana UV 385, přímé větrání, vhodné i přes dioptrické brýle.                              Normy: EN 166, EN 170.</t>
  </si>
  <si>
    <t>Celokožené rukavice z vepřové lícovky v dlani a na prstech a vepřové štípenky na hřbetu,s teplou podšívkou, gumička v zápěstí,plyšová podšívka ( např.HERON WINTER , HILTON WINTER). Norma: EN 420 EN 388</t>
  </si>
  <si>
    <t>9 ,10</t>
  </si>
  <si>
    <t>9, 11</t>
  </si>
  <si>
    <t>7-11</t>
  </si>
  <si>
    <t>6 - 11</t>
  </si>
  <si>
    <t>Polomáčené rukavice,65%polyester,35% bavlna,máčení zvrásněný latex,bezešvá pletenina,máčené prsty a dlaň, protiskluzový úchop, ochrana proti kontaktnímu teplu do 100°C (např.ROXY WINTER, HS-04-014, DAVIS).Norma  EN 388, EN407,420</t>
  </si>
  <si>
    <t>Dlaň: kozinková lícovka, hřbet:bavlněný úplet, manžeta: pružná manžeta, rukavice s úpletovou manžetou. Norma EN420,388 (např. TALE, PELICAN, MECHANIK  )</t>
  </si>
  <si>
    <t xml:space="preserve"> 7 - 10</t>
  </si>
  <si>
    <t>Pracovní rukavice zimní</t>
  </si>
  <si>
    <t>7 - 10</t>
  </si>
  <si>
    <t>Materiál:česaný akrylový úplet,pružná manžeta,máčení:latexová pěna,bezešvý akryl,máčené prsty a dlaň,protiskluzový povrch,fluorescenční podklad. Norma: EN420, 388,511,407 (např.ROXY, PALAWAN, DICK BASIC)</t>
  </si>
  <si>
    <t>Materiál: česaný akrylový úplet,pružná manžeta,lmáčení:latexová pěna,bezešvý akryl, protiskluzový povrch, máčené do 3/4.Norma:EN ISO 21420,EN388,511,407( např.ROXY BLUE WINTER )</t>
  </si>
  <si>
    <t>8-10</t>
  </si>
  <si>
    <t>6-11</t>
  </si>
  <si>
    <t>Pracovní sandál</t>
  </si>
  <si>
    <t>35-41</t>
  </si>
  <si>
    <t>Svršek:PU, podešev:EVA, perforovaná planžeta z hovězí semišové kůže, pásek kolem paty, podešev na klínku,barva bílá.Norma: EN ISO 20347/A1:2007SRA E</t>
  </si>
  <si>
    <t>Svršek: hovězí kůže, podšívka:polyester, podešev:PU, svršek perforovaná hovězí kůže, nastavitelný zadní pásek, podšívka: polyester, pohodlná planžeta z hovězí kůže, podešev protiskluzová, antistatická, barva bílá.Norma:EN ISO 20347:2012 OB E A SRC</t>
  </si>
  <si>
    <t>35-47</t>
  </si>
  <si>
    <t>Svršek: mikrovlákno,stélka:vepřová kůže, podešev:jednohustotná PU, svršek: 2mm mikrovlákno, stélka: vepřová kůže měkčená pohodlnou pěnou, podešev protiskluzová, antistatická, dva nastavitelné přední pásky s přezkami, pásek kolem paty, barva bílá. Norma: EN ISO 20347:2012 OB E A SRC</t>
  </si>
  <si>
    <t>35-46</t>
  </si>
  <si>
    <t>Svršek: hovězí kůže,podšívka: polyester,podešev: PU, svršek perforovaná hovězí kůže, zapínání na suchý zip, nastavitelný zadní pásek, podšívka polyester, pohodlná planžeta z hovězí kůže, podešev protislkuzová, antistatická, barva bílá. Norma EN ISO 20347:2012 OB E A SRC</t>
  </si>
  <si>
    <t>20.</t>
  </si>
  <si>
    <t>21.</t>
  </si>
  <si>
    <t>44.</t>
  </si>
  <si>
    <t>37 - 47</t>
  </si>
  <si>
    <t>Materiál:100% polyester,máčení polyuretan, bezešvý úplet, máčené prsty a dlaň.Norma EN420,388(např.BRITA BLACK)</t>
  </si>
  <si>
    <t>Ochrana filtru před zanesením barvy při stříkání s polomaskami 3M řady 4000, viz.poř.č.59.</t>
  </si>
  <si>
    <t>Příslušenství přileb, materiál:nylon, pro přilby 3M, 3-bodový, viz.poř.č.48</t>
  </si>
  <si>
    <t>Cena za předpokládaný objem nákupu za období 
2022-2023 (Kč bez DPH)</t>
  </si>
  <si>
    <t>Příloha č. 1 - Seznam OOPP</t>
  </si>
  <si>
    <t>Účastník:</t>
  </si>
  <si>
    <t>CENA CELKEM</t>
  </si>
  <si>
    <t>Značka a typ</t>
  </si>
  <si>
    <t>Jednotková cena / ks
(Kč bez DPH)</t>
  </si>
  <si>
    <t>Předpokládaný objem nákupu za období 2022-2023 (ks)</t>
  </si>
  <si>
    <t>Legenda:</t>
  </si>
  <si>
    <t>Cena Celkem je předmětem hodnocení</t>
  </si>
  <si>
    <t>Nápis malý - "Povodí Odry" cca 2 cm x 10 cm, jednobarevné</t>
  </si>
  <si>
    <t>Logo a nápis VELKÝ - průměr loga cca 9 cm, nápis "Povodí Odry" velikost cca 18 cm x 3,5 cm, jednobarevné</t>
  </si>
  <si>
    <t>V případě požadavku na logo/nápis na pracovních oděvech zadavatel níže uvádí podrobnější specifikaci:</t>
  </si>
  <si>
    <r>
      <t>Kotníková bezpečnostní obuv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</si>
</sst>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0" fillId="0" borderId="13" xfId="0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9" fillId="3" borderId="11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/>
    <xf numFmtId="0" fontId="14" fillId="0" borderId="0" xfId="0" applyFo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top"/>
    </xf>
    <xf numFmtId="0" fontId="2" fillId="0" borderId="17" xfId="0" applyFont="1" applyBorder="1" applyAlignment="1">
      <alignment horizontal="right" vertical="top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49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4" borderId="0" xfId="0" applyNumberFormat="1" applyFill="1" applyBorder="1" applyAlignment="1" applyProtection="1">
      <alignment horizontal="center" vertical="center"/>
      <protection locked="0"/>
    </xf>
    <xf numFmtId="164" fontId="0" fillId="4" borderId="8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zoomScaleNormal="100" workbookViewId="0">
      <selection activeCell="F96" sqref="F96"/>
    </sheetView>
  </sheetViews>
  <sheetFormatPr defaultRowHeight="14.4" x14ac:dyDescent="0.3"/>
  <cols>
    <col min="1" max="1" width="6.5546875" customWidth="1"/>
    <col min="2" max="2" width="27.33203125" customWidth="1"/>
    <col min="3" max="3" width="11" customWidth="1"/>
    <col min="4" max="4" width="20.109375" style="66" customWidth="1"/>
    <col min="5" max="5" width="67.6640625" customWidth="1"/>
    <col min="6" max="6" width="14" style="39" customWidth="1"/>
    <col min="7" max="7" width="22" customWidth="1"/>
    <col min="8" max="8" width="23.33203125" customWidth="1"/>
    <col min="9" max="9" width="14" bestFit="1" customWidth="1"/>
  </cols>
  <sheetData>
    <row r="1" spans="1:8" ht="21.6" thickBot="1" x14ac:dyDescent="0.35">
      <c r="A1" s="69" t="s">
        <v>344</v>
      </c>
      <c r="B1" s="70"/>
      <c r="C1" s="70"/>
      <c r="D1" s="70"/>
      <c r="E1" s="70"/>
      <c r="F1" s="70"/>
      <c r="G1" s="70"/>
      <c r="H1" s="71"/>
    </row>
    <row r="2" spans="1:8" ht="21.6" thickBot="1" x14ac:dyDescent="0.35">
      <c r="A2" s="72" t="s">
        <v>345</v>
      </c>
      <c r="B2" s="73"/>
      <c r="C2" s="74"/>
      <c r="D2" s="75"/>
      <c r="E2" s="75"/>
      <c r="F2" s="75"/>
      <c r="G2" s="75"/>
      <c r="H2" s="76"/>
    </row>
    <row r="3" spans="1:8" ht="42.75" customHeight="1" thickBot="1" x14ac:dyDescent="0.35">
      <c r="A3" s="62" t="s">
        <v>69</v>
      </c>
      <c r="B3" s="59" t="s">
        <v>1</v>
      </c>
      <c r="C3" s="60" t="s">
        <v>2</v>
      </c>
      <c r="D3" s="59" t="s">
        <v>347</v>
      </c>
      <c r="E3" s="60" t="s">
        <v>3</v>
      </c>
      <c r="F3" s="59" t="s">
        <v>348</v>
      </c>
      <c r="G3" s="63" t="s">
        <v>349</v>
      </c>
      <c r="H3" s="61" t="s">
        <v>343</v>
      </c>
    </row>
    <row r="4" spans="1:8" ht="46.5" customHeight="1" x14ac:dyDescent="0.3">
      <c r="A4" s="53" t="s">
        <v>0</v>
      </c>
      <c r="B4" s="54" t="s">
        <v>150</v>
      </c>
      <c r="C4" s="55" t="s">
        <v>254</v>
      </c>
      <c r="D4" s="77"/>
      <c r="E4" s="56" t="s">
        <v>257</v>
      </c>
      <c r="F4" s="84"/>
      <c r="G4" s="57">
        <v>30</v>
      </c>
      <c r="H4" s="58">
        <f>F4*G4</f>
        <v>0</v>
      </c>
    </row>
    <row r="5" spans="1:8" ht="46.5" customHeight="1" x14ac:dyDescent="0.3">
      <c r="A5" s="42" t="s">
        <v>4</v>
      </c>
      <c r="B5" s="3" t="s">
        <v>150</v>
      </c>
      <c r="C5" s="10" t="s">
        <v>255</v>
      </c>
      <c r="D5" s="78"/>
      <c r="E5" s="7" t="s">
        <v>258</v>
      </c>
      <c r="F5" s="85"/>
      <c r="G5" s="20">
        <v>350</v>
      </c>
      <c r="H5" s="43">
        <f t="shared" ref="H5:H68" si="0">F5*G5</f>
        <v>0</v>
      </c>
    </row>
    <row r="6" spans="1:8" ht="46.5" customHeight="1" x14ac:dyDescent="0.3">
      <c r="A6" s="42" t="s">
        <v>5</v>
      </c>
      <c r="B6" s="3" t="s">
        <v>150</v>
      </c>
      <c r="C6" s="10" t="s">
        <v>256</v>
      </c>
      <c r="D6" s="78"/>
      <c r="E6" s="7" t="s">
        <v>259</v>
      </c>
      <c r="F6" s="85"/>
      <c r="G6" s="20">
        <v>40</v>
      </c>
      <c r="H6" s="43">
        <f t="shared" si="0"/>
        <v>0</v>
      </c>
    </row>
    <row r="7" spans="1:8" ht="47.25" customHeight="1" x14ac:dyDescent="0.3">
      <c r="A7" s="42" t="s">
        <v>7</v>
      </c>
      <c r="B7" s="3" t="s">
        <v>6</v>
      </c>
      <c r="C7" s="10" t="s">
        <v>254</v>
      </c>
      <c r="D7" s="78"/>
      <c r="E7" s="7" t="s">
        <v>247</v>
      </c>
      <c r="F7" s="85"/>
      <c r="G7" s="20">
        <v>40</v>
      </c>
      <c r="H7" s="43">
        <f t="shared" si="0"/>
        <v>0</v>
      </c>
    </row>
    <row r="8" spans="1:8" ht="49.5" customHeight="1" x14ac:dyDescent="0.3">
      <c r="A8" s="42" t="s">
        <v>8</v>
      </c>
      <c r="B8" s="3" t="s">
        <v>6</v>
      </c>
      <c r="C8" s="10" t="s">
        <v>255</v>
      </c>
      <c r="D8" s="78"/>
      <c r="E8" s="7" t="s">
        <v>248</v>
      </c>
      <c r="F8" s="85"/>
      <c r="G8" s="20">
        <v>600</v>
      </c>
      <c r="H8" s="43">
        <f t="shared" si="0"/>
        <v>0</v>
      </c>
    </row>
    <row r="9" spans="1:8" ht="45" customHeight="1" x14ac:dyDescent="0.3">
      <c r="A9" s="42" t="s">
        <v>9</v>
      </c>
      <c r="B9" s="3" t="s">
        <v>6</v>
      </c>
      <c r="C9" s="10" t="s">
        <v>256</v>
      </c>
      <c r="D9" s="78"/>
      <c r="E9" s="7" t="s">
        <v>249</v>
      </c>
      <c r="F9" s="85"/>
      <c r="G9" s="20">
        <v>60</v>
      </c>
      <c r="H9" s="43">
        <f t="shared" si="0"/>
        <v>0</v>
      </c>
    </row>
    <row r="10" spans="1:8" ht="46.5" customHeight="1" x14ac:dyDescent="0.3">
      <c r="A10" s="42" t="s">
        <v>11</v>
      </c>
      <c r="B10" s="11" t="s">
        <v>151</v>
      </c>
      <c r="C10" s="10" t="s">
        <v>260</v>
      </c>
      <c r="D10" s="78"/>
      <c r="E10" s="4" t="s">
        <v>262</v>
      </c>
      <c r="F10" s="85"/>
      <c r="G10" s="20">
        <v>20</v>
      </c>
      <c r="H10" s="43">
        <f t="shared" si="0"/>
        <v>0</v>
      </c>
    </row>
    <row r="11" spans="1:8" ht="46.5" customHeight="1" x14ac:dyDescent="0.3">
      <c r="A11" s="42" t="s">
        <v>13</v>
      </c>
      <c r="B11" s="11" t="s">
        <v>151</v>
      </c>
      <c r="C11" s="10" t="s">
        <v>261</v>
      </c>
      <c r="D11" s="78"/>
      <c r="E11" s="4" t="s">
        <v>263</v>
      </c>
      <c r="F11" s="85"/>
      <c r="G11" s="20">
        <v>5</v>
      </c>
      <c r="H11" s="43">
        <f t="shared" si="0"/>
        <v>0</v>
      </c>
    </row>
    <row r="12" spans="1:8" ht="46.5" hidden="1" customHeight="1" x14ac:dyDescent="0.3">
      <c r="A12" s="42" t="s">
        <v>15</v>
      </c>
      <c r="B12" s="11" t="s">
        <v>151</v>
      </c>
      <c r="C12" s="10" t="s">
        <v>173</v>
      </c>
      <c r="D12" s="78"/>
      <c r="E12" s="4" t="s">
        <v>115</v>
      </c>
      <c r="F12" s="85"/>
      <c r="G12" s="20"/>
      <c r="H12" s="43">
        <f t="shared" si="0"/>
        <v>0</v>
      </c>
    </row>
    <row r="13" spans="1:8" ht="48.75" customHeight="1" x14ac:dyDescent="0.3">
      <c r="A13" s="42" t="s">
        <v>15</v>
      </c>
      <c r="B13" s="11" t="s">
        <v>10</v>
      </c>
      <c r="C13" s="10" t="s">
        <v>260</v>
      </c>
      <c r="D13" s="78"/>
      <c r="E13" s="4" t="s">
        <v>264</v>
      </c>
      <c r="F13" s="85"/>
      <c r="G13" s="20">
        <v>20</v>
      </c>
      <c r="H13" s="43">
        <f t="shared" si="0"/>
        <v>0</v>
      </c>
    </row>
    <row r="14" spans="1:8" ht="48.75" customHeight="1" x14ac:dyDescent="0.3">
      <c r="A14" s="42" t="s">
        <v>17</v>
      </c>
      <c r="B14" s="11" t="s">
        <v>10</v>
      </c>
      <c r="C14" s="10" t="s">
        <v>261</v>
      </c>
      <c r="D14" s="78"/>
      <c r="E14" s="4" t="s">
        <v>264</v>
      </c>
      <c r="F14" s="85"/>
      <c r="G14" s="20">
        <v>5</v>
      </c>
      <c r="H14" s="43">
        <f t="shared" si="0"/>
        <v>0</v>
      </c>
    </row>
    <row r="15" spans="1:8" ht="48.75" hidden="1" customHeight="1" x14ac:dyDescent="0.3">
      <c r="A15" s="42" t="s">
        <v>19</v>
      </c>
      <c r="B15" s="11" t="s">
        <v>10</v>
      </c>
      <c r="C15" s="10" t="s">
        <v>173</v>
      </c>
      <c r="D15" s="78"/>
      <c r="E15" s="4" t="s">
        <v>152</v>
      </c>
      <c r="F15" s="85"/>
      <c r="G15" s="20"/>
      <c r="H15" s="43">
        <f t="shared" si="0"/>
        <v>0</v>
      </c>
    </row>
    <row r="16" spans="1:8" ht="76.5" customHeight="1" x14ac:dyDescent="0.3">
      <c r="A16" s="42" t="s">
        <v>19</v>
      </c>
      <c r="B16" s="3" t="s">
        <v>44</v>
      </c>
      <c r="C16" s="10" t="s">
        <v>265</v>
      </c>
      <c r="D16" s="78"/>
      <c r="E16" s="7" t="s">
        <v>266</v>
      </c>
      <c r="F16" s="86"/>
      <c r="G16" s="20">
        <v>10</v>
      </c>
      <c r="H16" s="43">
        <f>F16*G16</f>
        <v>0</v>
      </c>
    </row>
    <row r="17" spans="1:8" ht="77.25" customHeight="1" x14ac:dyDescent="0.3">
      <c r="A17" s="42" t="s">
        <v>20</v>
      </c>
      <c r="B17" s="3" t="s">
        <v>44</v>
      </c>
      <c r="C17" s="10" t="s">
        <v>175</v>
      </c>
      <c r="D17" s="78"/>
      <c r="E17" s="7" t="s">
        <v>266</v>
      </c>
      <c r="F17" s="85"/>
      <c r="G17" s="20">
        <v>50</v>
      </c>
      <c r="H17" s="43">
        <f t="shared" si="0"/>
        <v>0</v>
      </c>
    </row>
    <row r="18" spans="1:8" ht="75" customHeight="1" x14ac:dyDescent="0.3">
      <c r="A18" s="42" t="s">
        <v>23</v>
      </c>
      <c r="B18" s="3" t="s">
        <v>44</v>
      </c>
      <c r="C18" s="10" t="s">
        <v>212</v>
      </c>
      <c r="D18" s="78"/>
      <c r="E18" s="7" t="s">
        <v>266</v>
      </c>
      <c r="F18" s="85"/>
      <c r="G18" s="20">
        <v>10</v>
      </c>
      <c r="H18" s="43">
        <f t="shared" si="0"/>
        <v>0</v>
      </c>
    </row>
    <row r="19" spans="1:8" s="26" customFormat="1" ht="38.25" customHeight="1" x14ac:dyDescent="0.3">
      <c r="A19" s="44" t="s">
        <v>25</v>
      </c>
      <c r="B19" s="14" t="s">
        <v>253</v>
      </c>
      <c r="C19" s="8" t="s">
        <v>267</v>
      </c>
      <c r="D19" s="78"/>
      <c r="E19" s="16" t="s">
        <v>268</v>
      </c>
      <c r="F19" s="85"/>
      <c r="G19" s="25">
        <v>400</v>
      </c>
      <c r="H19" s="43">
        <f t="shared" si="0"/>
        <v>0</v>
      </c>
    </row>
    <row r="20" spans="1:8" s="26" customFormat="1" ht="38.25" customHeight="1" x14ac:dyDescent="0.3">
      <c r="A20" s="44" t="s">
        <v>26</v>
      </c>
      <c r="B20" s="14" t="s">
        <v>252</v>
      </c>
      <c r="C20" s="8" t="s">
        <v>269</v>
      </c>
      <c r="D20" s="78"/>
      <c r="E20" s="16" t="s">
        <v>270</v>
      </c>
      <c r="F20" s="85"/>
      <c r="G20" s="25">
        <v>30</v>
      </c>
      <c r="H20" s="43">
        <f t="shared" si="0"/>
        <v>0</v>
      </c>
    </row>
    <row r="21" spans="1:8" ht="46.5" customHeight="1" x14ac:dyDescent="0.3">
      <c r="A21" s="42" t="s">
        <v>27</v>
      </c>
      <c r="B21" s="3" t="s">
        <v>167</v>
      </c>
      <c r="C21" s="3" t="s">
        <v>176</v>
      </c>
      <c r="D21" s="78"/>
      <c r="E21" s="7" t="s">
        <v>271</v>
      </c>
      <c r="F21" s="85"/>
      <c r="G21" s="20">
        <v>10</v>
      </c>
      <c r="H21" s="43">
        <f t="shared" si="0"/>
        <v>0</v>
      </c>
    </row>
    <row r="22" spans="1:8" ht="17.25" hidden="1" customHeight="1" x14ac:dyDescent="0.3">
      <c r="A22" s="42" t="s">
        <v>30</v>
      </c>
      <c r="B22" s="2"/>
      <c r="C22" s="2"/>
      <c r="D22" s="79"/>
      <c r="E22" s="2"/>
      <c r="F22" s="87"/>
      <c r="G22" s="20"/>
      <c r="H22" s="43">
        <f t="shared" si="0"/>
        <v>0</v>
      </c>
    </row>
    <row r="23" spans="1:8" s="26" customFormat="1" ht="59.25" customHeight="1" x14ac:dyDescent="0.3">
      <c r="A23" s="42" t="s">
        <v>30</v>
      </c>
      <c r="B23" s="14" t="s">
        <v>14</v>
      </c>
      <c r="C23" s="8" t="s">
        <v>12</v>
      </c>
      <c r="D23" s="78"/>
      <c r="E23" s="16" t="s">
        <v>272</v>
      </c>
      <c r="F23" s="85"/>
      <c r="G23" s="25">
        <v>80</v>
      </c>
      <c r="H23" s="43">
        <f t="shared" si="0"/>
        <v>0</v>
      </c>
    </row>
    <row r="24" spans="1:8" s="31" customFormat="1" ht="57.75" customHeight="1" x14ac:dyDescent="0.3">
      <c r="A24" s="42" t="s">
        <v>32</v>
      </c>
      <c r="B24" s="28" t="s">
        <v>16</v>
      </c>
      <c r="C24" s="18" t="s">
        <v>12</v>
      </c>
      <c r="D24" s="80"/>
      <c r="E24" s="29" t="s">
        <v>235</v>
      </c>
      <c r="F24" s="86"/>
      <c r="G24" s="30">
        <v>50</v>
      </c>
      <c r="H24" s="43">
        <f t="shared" si="0"/>
        <v>0</v>
      </c>
    </row>
    <row r="25" spans="1:8" ht="51.75" customHeight="1" x14ac:dyDescent="0.3">
      <c r="A25" s="42" t="s">
        <v>34</v>
      </c>
      <c r="B25" s="11" t="s">
        <v>209</v>
      </c>
      <c r="C25" s="3" t="s">
        <v>210</v>
      </c>
      <c r="D25" s="78"/>
      <c r="E25" s="4" t="s">
        <v>273</v>
      </c>
      <c r="F25" s="85"/>
      <c r="G25" s="20">
        <v>20</v>
      </c>
      <c r="H25" s="43">
        <f t="shared" si="0"/>
        <v>0</v>
      </c>
    </row>
    <row r="26" spans="1:8" ht="39.75" customHeight="1" x14ac:dyDescent="0.3">
      <c r="A26" s="42" t="s">
        <v>336</v>
      </c>
      <c r="B26" s="11" t="s">
        <v>18</v>
      </c>
      <c r="C26" s="3" t="s">
        <v>22</v>
      </c>
      <c r="D26" s="78"/>
      <c r="E26" s="4" t="s">
        <v>274</v>
      </c>
      <c r="F26" s="85"/>
      <c r="G26" s="20">
        <v>80</v>
      </c>
      <c r="H26" s="43">
        <f t="shared" si="0"/>
        <v>0</v>
      </c>
    </row>
    <row r="27" spans="1:8" ht="41.25" customHeight="1" x14ac:dyDescent="0.3">
      <c r="A27" s="42" t="s">
        <v>337</v>
      </c>
      <c r="B27" s="3" t="s">
        <v>21</v>
      </c>
      <c r="C27" s="10" t="s">
        <v>276</v>
      </c>
      <c r="D27" s="78"/>
      <c r="E27" s="7" t="s">
        <v>275</v>
      </c>
      <c r="F27" s="85"/>
      <c r="G27" s="20">
        <v>80</v>
      </c>
      <c r="H27" s="43">
        <f t="shared" si="0"/>
        <v>0</v>
      </c>
    </row>
    <row r="28" spans="1:8" ht="42" customHeight="1" x14ac:dyDescent="0.3">
      <c r="A28" s="42" t="s">
        <v>38</v>
      </c>
      <c r="B28" s="3" t="s">
        <v>21</v>
      </c>
      <c r="C28" s="10" t="s">
        <v>277</v>
      </c>
      <c r="D28" s="78"/>
      <c r="E28" s="7" t="s">
        <v>278</v>
      </c>
      <c r="F28" s="85"/>
      <c r="G28" s="20">
        <v>50</v>
      </c>
      <c r="H28" s="43">
        <f t="shared" si="0"/>
        <v>0</v>
      </c>
    </row>
    <row r="29" spans="1:8" ht="44.25" customHeight="1" x14ac:dyDescent="0.3">
      <c r="A29" s="42" t="s">
        <v>39</v>
      </c>
      <c r="B29" s="3" t="s">
        <v>24</v>
      </c>
      <c r="C29" s="10" t="s">
        <v>279</v>
      </c>
      <c r="D29" s="78"/>
      <c r="E29" s="17" t="s">
        <v>280</v>
      </c>
      <c r="F29" s="85"/>
      <c r="G29" s="20">
        <v>500</v>
      </c>
      <c r="H29" s="43">
        <f t="shared" si="0"/>
        <v>0</v>
      </c>
    </row>
    <row r="30" spans="1:8" s="26" customFormat="1" ht="28.5" customHeight="1" x14ac:dyDescent="0.3">
      <c r="A30" s="44" t="s">
        <v>246</v>
      </c>
      <c r="B30" s="8" t="s">
        <v>154</v>
      </c>
      <c r="C30" s="8" t="s">
        <v>281</v>
      </c>
      <c r="D30" s="78"/>
      <c r="E30" s="9" t="s">
        <v>282</v>
      </c>
      <c r="F30" s="85"/>
      <c r="G30" s="25">
        <v>20</v>
      </c>
      <c r="H30" s="43">
        <f t="shared" si="0"/>
        <v>0</v>
      </c>
    </row>
    <row r="31" spans="1:8" s="26" customFormat="1" ht="29.25" customHeight="1" x14ac:dyDescent="0.3">
      <c r="A31" s="44" t="s">
        <v>42</v>
      </c>
      <c r="B31" s="8" t="s">
        <v>153</v>
      </c>
      <c r="C31" s="8" t="s">
        <v>283</v>
      </c>
      <c r="D31" s="78"/>
      <c r="E31" s="9" t="s">
        <v>285</v>
      </c>
      <c r="F31" s="85"/>
      <c r="G31" s="25">
        <v>20</v>
      </c>
      <c r="H31" s="43">
        <f t="shared" si="0"/>
        <v>0</v>
      </c>
    </row>
    <row r="32" spans="1:8" s="26" customFormat="1" ht="25.5" customHeight="1" x14ac:dyDescent="0.3">
      <c r="A32" s="44" t="s">
        <v>43</v>
      </c>
      <c r="B32" s="8" t="s">
        <v>28</v>
      </c>
      <c r="C32" s="8" t="s">
        <v>162</v>
      </c>
      <c r="D32" s="78"/>
      <c r="E32" s="9" t="s">
        <v>242</v>
      </c>
      <c r="F32" s="85"/>
      <c r="G32" s="25">
        <v>20</v>
      </c>
      <c r="H32" s="43">
        <f t="shared" si="0"/>
        <v>0</v>
      </c>
    </row>
    <row r="33" spans="1:8" s="26" customFormat="1" ht="36" customHeight="1" x14ac:dyDescent="0.3">
      <c r="A33" s="44" t="s">
        <v>45</v>
      </c>
      <c r="B33" s="8" t="s">
        <v>31</v>
      </c>
      <c r="C33" s="8" t="s">
        <v>284</v>
      </c>
      <c r="D33" s="78"/>
      <c r="E33" s="9" t="s">
        <v>286</v>
      </c>
      <c r="F33" s="85"/>
      <c r="G33" s="25">
        <v>60</v>
      </c>
      <c r="H33" s="43">
        <f t="shared" si="0"/>
        <v>0</v>
      </c>
    </row>
    <row r="34" spans="1:8" s="26" customFormat="1" ht="36" customHeight="1" x14ac:dyDescent="0.3">
      <c r="A34" s="44" t="s">
        <v>46</v>
      </c>
      <c r="B34" s="8" t="s">
        <v>33</v>
      </c>
      <c r="C34" s="15" t="s">
        <v>287</v>
      </c>
      <c r="D34" s="78"/>
      <c r="E34" s="9" t="s">
        <v>288</v>
      </c>
      <c r="F34" s="85"/>
      <c r="G34" s="25">
        <v>10</v>
      </c>
      <c r="H34" s="43">
        <f t="shared" si="0"/>
        <v>0</v>
      </c>
    </row>
    <row r="35" spans="1:8" s="26" customFormat="1" ht="36" customHeight="1" x14ac:dyDescent="0.3">
      <c r="A35" s="44" t="s">
        <v>48</v>
      </c>
      <c r="B35" s="8" t="s">
        <v>33</v>
      </c>
      <c r="C35" s="15" t="s">
        <v>289</v>
      </c>
      <c r="D35" s="78"/>
      <c r="E35" s="9" t="s">
        <v>288</v>
      </c>
      <c r="F35" s="85"/>
      <c r="G35" s="25">
        <v>25</v>
      </c>
      <c r="H35" s="43">
        <f t="shared" si="0"/>
        <v>0</v>
      </c>
    </row>
    <row r="36" spans="1:8" s="26" customFormat="1" ht="39.75" customHeight="1" x14ac:dyDescent="0.3">
      <c r="A36" s="44" t="s">
        <v>52</v>
      </c>
      <c r="B36" s="8" t="s">
        <v>33</v>
      </c>
      <c r="C36" s="15" t="s">
        <v>290</v>
      </c>
      <c r="D36" s="78"/>
      <c r="E36" s="9" t="s">
        <v>288</v>
      </c>
      <c r="F36" s="85"/>
      <c r="G36" s="25">
        <v>10</v>
      </c>
      <c r="H36" s="43">
        <f t="shared" si="0"/>
        <v>0</v>
      </c>
    </row>
    <row r="37" spans="1:8" s="26" customFormat="1" ht="30" customHeight="1" x14ac:dyDescent="0.3">
      <c r="A37" s="44" t="s">
        <v>55</v>
      </c>
      <c r="B37" s="8" t="s">
        <v>35</v>
      </c>
      <c r="C37" s="15" t="s">
        <v>291</v>
      </c>
      <c r="D37" s="78"/>
      <c r="E37" s="9" t="s">
        <v>292</v>
      </c>
      <c r="F37" s="85"/>
      <c r="G37" s="25">
        <v>60</v>
      </c>
      <c r="H37" s="43">
        <f t="shared" si="0"/>
        <v>0</v>
      </c>
    </row>
    <row r="38" spans="1:8" s="26" customFormat="1" ht="30" customHeight="1" x14ac:dyDescent="0.3">
      <c r="A38" s="44" t="s">
        <v>57</v>
      </c>
      <c r="B38" s="8" t="s">
        <v>35</v>
      </c>
      <c r="C38" s="15" t="s">
        <v>293</v>
      </c>
      <c r="D38" s="78"/>
      <c r="E38" s="9" t="s">
        <v>292</v>
      </c>
      <c r="F38" s="85"/>
      <c r="G38" s="25">
        <v>10</v>
      </c>
      <c r="H38" s="43">
        <f t="shared" si="0"/>
        <v>0</v>
      </c>
    </row>
    <row r="39" spans="1:8" s="26" customFormat="1" ht="23.25" customHeight="1" x14ac:dyDescent="0.3">
      <c r="A39" s="44" t="s">
        <v>59</v>
      </c>
      <c r="B39" s="32" t="s">
        <v>294</v>
      </c>
      <c r="C39" s="33" t="s">
        <v>174</v>
      </c>
      <c r="D39" s="79"/>
      <c r="E39" s="34" t="s">
        <v>295</v>
      </c>
      <c r="F39" s="87"/>
      <c r="G39" s="35">
        <v>20</v>
      </c>
      <c r="H39" s="43">
        <f t="shared" si="0"/>
        <v>0</v>
      </c>
    </row>
    <row r="40" spans="1:8" s="26" customFormat="1" ht="27.75" customHeight="1" x14ac:dyDescent="0.3">
      <c r="A40" s="44" t="s">
        <v>61</v>
      </c>
      <c r="B40" s="8" t="s">
        <v>36</v>
      </c>
      <c r="C40" s="8" t="s">
        <v>29</v>
      </c>
      <c r="D40" s="78"/>
      <c r="E40" s="9" t="s">
        <v>296</v>
      </c>
      <c r="F40" s="85"/>
      <c r="G40" s="25">
        <v>10</v>
      </c>
      <c r="H40" s="43">
        <f t="shared" si="0"/>
        <v>0</v>
      </c>
    </row>
    <row r="41" spans="1:8" s="26" customFormat="1" ht="26.25" customHeight="1" x14ac:dyDescent="0.3">
      <c r="A41" s="44" t="s">
        <v>63</v>
      </c>
      <c r="B41" s="8" t="s">
        <v>37</v>
      </c>
      <c r="C41" s="8" t="s">
        <v>163</v>
      </c>
      <c r="D41" s="78"/>
      <c r="E41" s="9" t="s">
        <v>297</v>
      </c>
      <c r="F41" s="85"/>
      <c r="G41" s="25">
        <v>20</v>
      </c>
      <c r="H41" s="43">
        <f t="shared" si="0"/>
        <v>0</v>
      </c>
    </row>
    <row r="42" spans="1:8" s="26" customFormat="1" ht="38.25" customHeight="1" x14ac:dyDescent="0.3">
      <c r="A42" s="44" t="s">
        <v>65</v>
      </c>
      <c r="B42" s="8" t="s">
        <v>251</v>
      </c>
      <c r="C42" s="8" t="s">
        <v>269</v>
      </c>
      <c r="D42" s="78"/>
      <c r="E42" s="9" t="s">
        <v>298</v>
      </c>
      <c r="F42" s="85"/>
      <c r="G42" s="25">
        <v>50</v>
      </c>
      <c r="H42" s="43">
        <f t="shared" si="0"/>
        <v>0</v>
      </c>
    </row>
    <row r="43" spans="1:8" s="26" customFormat="1" ht="39" customHeight="1" x14ac:dyDescent="0.3">
      <c r="A43" s="44" t="s">
        <v>67</v>
      </c>
      <c r="B43" s="8" t="s">
        <v>250</v>
      </c>
      <c r="C43" s="8" t="s">
        <v>299</v>
      </c>
      <c r="D43" s="78"/>
      <c r="E43" s="9" t="s">
        <v>300</v>
      </c>
      <c r="F43" s="85"/>
      <c r="G43" s="25">
        <v>50</v>
      </c>
      <c r="H43" s="43">
        <f t="shared" si="0"/>
        <v>0</v>
      </c>
    </row>
    <row r="44" spans="1:8" s="26" customFormat="1" ht="37.5" customHeight="1" x14ac:dyDescent="0.3">
      <c r="A44" s="44" t="s">
        <v>71</v>
      </c>
      <c r="B44" s="8" t="s">
        <v>40</v>
      </c>
      <c r="C44" s="8" t="s">
        <v>301</v>
      </c>
      <c r="D44" s="78"/>
      <c r="E44" s="9" t="s">
        <v>302</v>
      </c>
      <c r="F44" s="85"/>
      <c r="G44" s="25">
        <v>60</v>
      </c>
      <c r="H44" s="43">
        <f t="shared" si="0"/>
        <v>0</v>
      </c>
    </row>
    <row r="45" spans="1:8" s="26" customFormat="1" ht="24.75" customHeight="1" x14ac:dyDescent="0.3">
      <c r="A45" s="44" t="s">
        <v>75</v>
      </c>
      <c r="B45" s="8" t="s">
        <v>41</v>
      </c>
      <c r="C45" s="8" t="s">
        <v>303</v>
      </c>
      <c r="D45" s="78"/>
      <c r="E45" s="9" t="s">
        <v>304</v>
      </c>
      <c r="F45" s="85"/>
      <c r="G45" s="25">
        <v>10</v>
      </c>
      <c r="H45" s="43">
        <f t="shared" si="0"/>
        <v>0</v>
      </c>
    </row>
    <row r="46" spans="1:8" s="26" customFormat="1" ht="26.25" customHeight="1" x14ac:dyDescent="0.3">
      <c r="A46" s="44" t="s">
        <v>77</v>
      </c>
      <c r="B46" s="8" t="s">
        <v>213</v>
      </c>
      <c r="C46" s="8" t="s">
        <v>164</v>
      </c>
      <c r="D46" s="78"/>
      <c r="E46" s="9" t="s">
        <v>305</v>
      </c>
      <c r="F46" s="85"/>
      <c r="G46" s="25">
        <v>120</v>
      </c>
      <c r="H46" s="43">
        <f t="shared" si="0"/>
        <v>0</v>
      </c>
    </row>
    <row r="47" spans="1:8" s="26" customFormat="1" ht="26.25" customHeight="1" x14ac:dyDescent="0.3">
      <c r="A47" s="44" t="s">
        <v>78</v>
      </c>
      <c r="B47" s="8" t="s">
        <v>220</v>
      </c>
      <c r="C47" s="8" t="s">
        <v>306</v>
      </c>
      <c r="D47" s="78"/>
      <c r="E47" s="9" t="s">
        <v>307</v>
      </c>
      <c r="F47" s="85"/>
      <c r="G47" s="25">
        <v>150</v>
      </c>
      <c r="H47" s="43">
        <f t="shared" si="0"/>
        <v>0</v>
      </c>
    </row>
    <row r="48" spans="1:8" ht="26.25" customHeight="1" x14ac:dyDescent="0.3">
      <c r="A48" s="42" t="s">
        <v>79</v>
      </c>
      <c r="B48" s="8" t="s">
        <v>47</v>
      </c>
      <c r="C48" s="8" t="s">
        <v>29</v>
      </c>
      <c r="D48" s="78"/>
      <c r="E48" s="9" t="s">
        <v>236</v>
      </c>
      <c r="F48" s="85"/>
      <c r="G48" s="20">
        <v>60</v>
      </c>
      <c r="H48" s="43">
        <f t="shared" si="0"/>
        <v>0</v>
      </c>
    </row>
    <row r="49" spans="1:8" ht="38.25" customHeight="1" x14ac:dyDescent="0.3">
      <c r="A49" s="42" t="s">
        <v>80</v>
      </c>
      <c r="B49" s="3" t="s">
        <v>201</v>
      </c>
      <c r="C49" s="3" t="s">
        <v>308</v>
      </c>
      <c r="D49" s="78"/>
      <c r="E49" s="19" t="s">
        <v>202</v>
      </c>
      <c r="F49" s="85"/>
      <c r="G49" s="20">
        <v>40</v>
      </c>
      <c r="H49" s="43">
        <f t="shared" si="0"/>
        <v>0</v>
      </c>
    </row>
    <row r="50" spans="1:8" s="26" customFormat="1" ht="15.75" customHeight="1" x14ac:dyDescent="0.3">
      <c r="A50" s="44" t="s">
        <v>338</v>
      </c>
      <c r="B50" s="8" t="s">
        <v>49</v>
      </c>
      <c r="C50" s="8" t="s">
        <v>50</v>
      </c>
      <c r="D50" s="78"/>
      <c r="E50" s="9" t="s">
        <v>51</v>
      </c>
      <c r="F50" s="85"/>
      <c r="G50" s="25">
        <v>100</v>
      </c>
      <c r="H50" s="43">
        <f t="shared" si="0"/>
        <v>0</v>
      </c>
    </row>
    <row r="51" spans="1:8" ht="26.25" customHeight="1" x14ac:dyDescent="0.3">
      <c r="A51" s="42" t="s">
        <v>84</v>
      </c>
      <c r="B51" s="3" t="s">
        <v>157</v>
      </c>
      <c r="C51" s="3" t="s">
        <v>53</v>
      </c>
      <c r="D51" s="78"/>
      <c r="E51" s="7" t="s">
        <v>54</v>
      </c>
      <c r="F51" s="85"/>
      <c r="G51" s="20">
        <v>50</v>
      </c>
      <c r="H51" s="43">
        <f t="shared" si="0"/>
        <v>0</v>
      </c>
    </row>
    <row r="52" spans="1:8" ht="17.25" customHeight="1" x14ac:dyDescent="0.3">
      <c r="A52" s="42" t="s">
        <v>86</v>
      </c>
      <c r="B52" s="3" t="s">
        <v>56</v>
      </c>
      <c r="C52" s="3" t="s">
        <v>50</v>
      </c>
      <c r="D52" s="78"/>
      <c r="E52" s="6" t="s">
        <v>309</v>
      </c>
      <c r="F52" s="85"/>
      <c r="G52" s="20">
        <v>200</v>
      </c>
      <c r="H52" s="43">
        <f t="shared" si="0"/>
        <v>0</v>
      </c>
    </row>
    <row r="53" spans="1:8" ht="38.25" customHeight="1" x14ac:dyDescent="0.3">
      <c r="A53" s="42" t="s">
        <v>88</v>
      </c>
      <c r="B53" s="3" t="s">
        <v>58</v>
      </c>
      <c r="C53" s="3" t="s">
        <v>50</v>
      </c>
      <c r="D53" s="78"/>
      <c r="E53" s="7" t="s">
        <v>310</v>
      </c>
      <c r="F53" s="85"/>
      <c r="G53" s="20">
        <v>200</v>
      </c>
      <c r="H53" s="43">
        <f t="shared" si="0"/>
        <v>0</v>
      </c>
    </row>
    <row r="54" spans="1:8" ht="47.25" customHeight="1" x14ac:dyDescent="0.3">
      <c r="A54" s="42" t="s">
        <v>90</v>
      </c>
      <c r="B54" s="3" t="s">
        <v>60</v>
      </c>
      <c r="C54" s="3" t="s">
        <v>53</v>
      </c>
      <c r="D54" s="78"/>
      <c r="E54" s="9" t="s">
        <v>311</v>
      </c>
      <c r="F54" s="85"/>
      <c r="G54" s="20">
        <v>50</v>
      </c>
      <c r="H54" s="43">
        <f t="shared" si="0"/>
        <v>0</v>
      </c>
    </row>
    <row r="55" spans="1:8" ht="18" customHeight="1" x14ac:dyDescent="0.3">
      <c r="A55" s="42" t="s">
        <v>92</v>
      </c>
      <c r="B55" s="3" t="s">
        <v>62</v>
      </c>
      <c r="C55" s="3"/>
      <c r="D55" s="78"/>
      <c r="E55" s="6" t="s">
        <v>342</v>
      </c>
      <c r="F55" s="85"/>
      <c r="G55" s="20">
        <v>20</v>
      </c>
      <c r="H55" s="43">
        <f t="shared" si="0"/>
        <v>0</v>
      </c>
    </row>
    <row r="56" spans="1:8" ht="35.25" customHeight="1" x14ac:dyDescent="0.3">
      <c r="A56" s="42" t="s">
        <v>94</v>
      </c>
      <c r="B56" s="3" t="s">
        <v>64</v>
      </c>
      <c r="C56" s="3"/>
      <c r="D56" s="78"/>
      <c r="E56" s="7" t="s">
        <v>169</v>
      </c>
      <c r="F56" s="85"/>
      <c r="G56" s="20">
        <v>100</v>
      </c>
      <c r="H56" s="43">
        <f t="shared" si="0"/>
        <v>0</v>
      </c>
    </row>
    <row r="57" spans="1:8" ht="24.75" customHeight="1" x14ac:dyDescent="0.3">
      <c r="A57" s="42" t="s">
        <v>96</v>
      </c>
      <c r="B57" s="3" t="s">
        <v>66</v>
      </c>
      <c r="C57" s="3"/>
      <c r="D57" s="78"/>
      <c r="E57" s="7" t="s">
        <v>68</v>
      </c>
      <c r="F57" s="85"/>
      <c r="G57" s="20">
        <v>40</v>
      </c>
      <c r="H57" s="43">
        <f t="shared" si="0"/>
        <v>0</v>
      </c>
    </row>
    <row r="58" spans="1:8" ht="35.25" customHeight="1" x14ac:dyDescent="0.3">
      <c r="A58" s="42" t="s">
        <v>97</v>
      </c>
      <c r="B58" s="3" t="s">
        <v>70</v>
      </c>
      <c r="C58" s="6"/>
      <c r="D58" s="78"/>
      <c r="E58" s="7" t="s">
        <v>313</v>
      </c>
      <c r="F58" s="85"/>
      <c r="G58" s="20">
        <v>100</v>
      </c>
      <c r="H58" s="43">
        <f t="shared" si="0"/>
        <v>0</v>
      </c>
    </row>
    <row r="59" spans="1:8" ht="35.25" customHeight="1" x14ac:dyDescent="0.3">
      <c r="A59" s="42" t="s">
        <v>100</v>
      </c>
      <c r="B59" s="3" t="s">
        <v>178</v>
      </c>
      <c r="C59" s="6"/>
      <c r="D59" s="78"/>
      <c r="E59" s="7" t="s">
        <v>177</v>
      </c>
      <c r="F59" s="85"/>
      <c r="G59" s="20">
        <v>20</v>
      </c>
      <c r="H59" s="43">
        <f t="shared" si="0"/>
        <v>0</v>
      </c>
    </row>
    <row r="60" spans="1:8" ht="36.75" customHeight="1" x14ac:dyDescent="0.3">
      <c r="A60" s="42" t="s">
        <v>101</v>
      </c>
      <c r="B60" s="3" t="s">
        <v>207</v>
      </c>
      <c r="C60" s="6"/>
      <c r="D60" s="78"/>
      <c r="E60" s="7" t="s">
        <v>312</v>
      </c>
      <c r="F60" s="85"/>
      <c r="G60" s="20">
        <v>250</v>
      </c>
      <c r="H60" s="43">
        <f t="shared" si="0"/>
        <v>0</v>
      </c>
    </row>
    <row r="61" spans="1:8" ht="36" customHeight="1" x14ac:dyDescent="0.3">
      <c r="A61" s="42" t="s">
        <v>103</v>
      </c>
      <c r="B61" s="3" t="s">
        <v>192</v>
      </c>
      <c r="C61" s="6"/>
      <c r="D61" s="78"/>
      <c r="E61" s="7" t="s">
        <v>208</v>
      </c>
      <c r="F61" s="85"/>
      <c r="G61" s="20">
        <v>10</v>
      </c>
      <c r="H61" s="43">
        <f t="shared" si="0"/>
        <v>0</v>
      </c>
    </row>
    <row r="62" spans="1:8" ht="39" customHeight="1" x14ac:dyDescent="0.3">
      <c r="A62" s="42" t="s">
        <v>104</v>
      </c>
      <c r="B62" s="3" t="s">
        <v>72</v>
      </c>
      <c r="C62" s="10" t="s">
        <v>73</v>
      </c>
      <c r="D62" s="78"/>
      <c r="E62" s="7" t="s">
        <v>74</v>
      </c>
      <c r="F62" s="85"/>
      <c r="G62" s="20">
        <v>10</v>
      </c>
      <c r="H62" s="43">
        <f t="shared" si="0"/>
        <v>0</v>
      </c>
    </row>
    <row r="63" spans="1:8" ht="35.25" customHeight="1" x14ac:dyDescent="0.3">
      <c r="A63" s="42" t="s">
        <v>106</v>
      </c>
      <c r="B63" s="3" t="s">
        <v>72</v>
      </c>
      <c r="C63" s="10" t="s">
        <v>76</v>
      </c>
      <c r="D63" s="78"/>
      <c r="E63" s="7" t="s">
        <v>74</v>
      </c>
      <c r="F63" s="85"/>
      <c r="G63" s="20">
        <v>10</v>
      </c>
      <c r="H63" s="43">
        <f t="shared" si="0"/>
        <v>0</v>
      </c>
    </row>
    <row r="64" spans="1:8" ht="25.5" customHeight="1" x14ac:dyDescent="0.3">
      <c r="A64" s="42" t="s">
        <v>108</v>
      </c>
      <c r="B64" s="3" t="s">
        <v>81</v>
      </c>
      <c r="C64" s="6"/>
      <c r="D64" s="78"/>
      <c r="E64" s="7" t="s">
        <v>161</v>
      </c>
      <c r="F64" s="85"/>
      <c r="G64" s="20">
        <v>150</v>
      </c>
      <c r="H64" s="43">
        <f t="shared" si="0"/>
        <v>0</v>
      </c>
    </row>
    <row r="65" spans="1:8" ht="25.5" customHeight="1" x14ac:dyDescent="0.3">
      <c r="A65" s="42" t="s">
        <v>109</v>
      </c>
      <c r="B65" s="3" t="s">
        <v>82</v>
      </c>
      <c r="C65" s="6"/>
      <c r="D65" s="78"/>
      <c r="E65" s="7" t="s">
        <v>83</v>
      </c>
      <c r="F65" s="85"/>
      <c r="G65" s="20">
        <v>10</v>
      </c>
      <c r="H65" s="43">
        <f t="shared" si="0"/>
        <v>0</v>
      </c>
    </row>
    <row r="66" spans="1:8" ht="13.5" customHeight="1" x14ac:dyDescent="0.3">
      <c r="A66" s="42" t="s">
        <v>111</v>
      </c>
      <c r="B66" s="3" t="s">
        <v>85</v>
      </c>
      <c r="C66" s="6"/>
      <c r="D66" s="78"/>
      <c r="E66" s="6" t="s">
        <v>341</v>
      </c>
      <c r="F66" s="85"/>
      <c r="G66" s="20">
        <v>4</v>
      </c>
      <c r="H66" s="43">
        <f t="shared" si="0"/>
        <v>0</v>
      </c>
    </row>
    <row r="67" spans="1:8" s="26" customFormat="1" ht="26.25" customHeight="1" x14ac:dyDescent="0.3">
      <c r="A67" s="44" t="s">
        <v>112</v>
      </c>
      <c r="B67" s="8" t="s">
        <v>87</v>
      </c>
      <c r="C67" s="27" t="s">
        <v>315</v>
      </c>
      <c r="D67" s="81"/>
      <c r="E67" s="9" t="s">
        <v>227</v>
      </c>
      <c r="F67" s="85"/>
      <c r="G67" s="25">
        <v>2400</v>
      </c>
      <c r="H67" s="43">
        <f t="shared" si="0"/>
        <v>0</v>
      </c>
    </row>
    <row r="68" spans="1:8" ht="37.5" customHeight="1" x14ac:dyDescent="0.3">
      <c r="A68" s="42" t="s">
        <v>114</v>
      </c>
      <c r="B68" s="3" t="s">
        <v>89</v>
      </c>
      <c r="C68" s="12" t="s">
        <v>316</v>
      </c>
      <c r="D68" s="81"/>
      <c r="E68" s="7" t="s">
        <v>314</v>
      </c>
      <c r="F68" s="85"/>
      <c r="G68" s="20">
        <v>1800</v>
      </c>
      <c r="H68" s="43">
        <f t="shared" si="0"/>
        <v>0</v>
      </c>
    </row>
    <row r="69" spans="1:8" ht="34.5" customHeight="1" x14ac:dyDescent="0.3">
      <c r="A69" s="42" t="s">
        <v>116</v>
      </c>
      <c r="B69" s="3" t="s">
        <v>91</v>
      </c>
      <c r="C69" s="12" t="s">
        <v>317</v>
      </c>
      <c r="D69" s="81"/>
      <c r="E69" s="7" t="s">
        <v>319</v>
      </c>
      <c r="F69" s="85"/>
      <c r="G69" s="20">
        <v>400</v>
      </c>
      <c r="H69" s="43">
        <f t="shared" ref="H69:H109" si="1">F69*G69</f>
        <v>0</v>
      </c>
    </row>
    <row r="70" spans="1:8" ht="29.25" customHeight="1" x14ac:dyDescent="0.3">
      <c r="A70" s="42" t="s">
        <v>117</v>
      </c>
      <c r="B70" s="3" t="s">
        <v>93</v>
      </c>
      <c r="C70" s="12" t="s">
        <v>327</v>
      </c>
      <c r="D70" s="81"/>
      <c r="E70" s="7" t="s">
        <v>340</v>
      </c>
      <c r="F70" s="85"/>
      <c r="G70" s="20">
        <v>300</v>
      </c>
      <c r="H70" s="43">
        <f t="shared" si="1"/>
        <v>0</v>
      </c>
    </row>
    <row r="71" spans="1:8" ht="27" customHeight="1" x14ac:dyDescent="0.3">
      <c r="A71" s="42" t="s">
        <v>118</v>
      </c>
      <c r="B71" s="3" t="s">
        <v>93</v>
      </c>
      <c r="C71" s="12" t="s">
        <v>318</v>
      </c>
      <c r="D71" s="81"/>
      <c r="E71" s="7" t="s">
        <v>221</v>
      </c>
      <c r="F71" s="85"/>
      <c r="G71" s="20">
        <v>200</v>
      </c>
      <c r="H71" s="43">
        <f t="shared" si="1"/>
        <v>0</v>
      </c>
    </row>
    <row r="72" spans="1:8" ht="13.5" hidden="1" customHeight="1" x14ac:dyDescent="0.3">
      <c r="A72" s="42" t="s">
        <v>119</v>
      </c>
      <c r="B72" s="2"/>
      <c r="C72" s="2"/>
      <c r="D72" s="79"/>
      <c r="E72" s="2"/>
      <c r="F72" s="87"/>
      <c r="G72" s="20"/>
      <c r="H72" s="43">
        <f t="shared" si="1"/>
        <v>0</v>
      </c>
    </row>
    <row r="73" spans="1:8" ht="33.75" customHeight="1" x14ac:dyDescent="0.3">
      <c r="A73" s="42" t="s">
        <v>119</v>
      </c>
      <c r="B73" s="3" t="s">
        <v>95</v>
      </c>
      <c r="C73" s="12" t="s">
        <v>244</v>
      </c>
      <c r="D73" s="81"/>
      <c r="E73" s="7" t="s">
        <v>228</v>
      </c>
      <c r="F73" s="85"/>
      <c r="G73" s="20">
        <v>300</v>
      </c>
      <c r="H73" s="43">
        <f t="shared" si="1"/>
        <v>0</v>
      </c>
    </row>
    <row r="74" spans="1:8" ht="27" customHeight="1" x14ac:dyDescent="0.3">
      <c r="A74" s="42" t="s">
        <v>120</v>
      </c>
      <c r="B74" s="3" t="s">
        <v>95</v>
      </c>
      <c r="C74" s="12" t="s">
        <v>321</v>
      </c>
      <c r="D74" s="81"/>
      <c r="E74" s="17" t="s">
        <v>320</v>
      </c>
      <c r="F74" s="85"/>
      <c r="G74" s="20">
        <v>500</v>
      </c>
      <c r="H74" s="43">
        <f t="shared" si="1"/>
        <v>0</v>
      </c>
    </row>
    <row r="75" spans="1:8" ht="27" customHeight="1" x14ac:dyDescent="0.3">
      <c r="A75" s="42" t="s">
        <v>121</v>
      </c>
      <c r="B75" s="3" t="s">
        <v>95</v>
      </c>
      <c r="C75" s="12" t="s">
        <v>211</v>
      </c>
      <c r="D75" s="81"/>
      <c r="E75" s="17" t="s">
        <v>229</v>
      </c>
      <c r="F75" s="85"/>
      <c r="G75" s="20">
        <v>50</v>
      </c>
      <c r="H75" s="43">
        <f t="shared" si="1"/>
        <v>0</v>
      </c>
    </row>
    <row r="76" spans="1:8" ht="17.25" customHeight="1" x14ac:dyDescent="0.3">
      <c r="A76" s="42" t="s">
        <v>122</v>
      </c>
      <c r="B76" s="3" t="s">
        <v>98</v>
      </c>
      <c r="C76" s="12" t="s">
        <v>216</v>
      </c>
      <c r="D76" s="81"/>
      <c r="E76" s="7" t="s">
        <v>233</v>
      </c>
      <c r="F76" s="85"/>
      <c r="G76" s="20">
        <v>70</v>
      </c>
      <c r="H76" s="43">
        <f t="shared" si="1"/>
        <v>0</v>
      </c>
    </row>
    <row r="77" spans="1:8" ht="27.75" customHeight="1" x14ac:dyDescent="0.3">
      <c r="A77" s="42" t="s">
        <v>127</v>
      </c>
      <c r="B77" s="3" t="s">
        <v>322</v>
      </c>
      <c r="C77" s="12" t="s">
        <v>99</v>
      </c>
      <c r="D77" s="81"/>
      <c r="E77" s="7" t="s">
        <v>325</v>
      </c>
      <c r="F77" s="85"/>
      <c r="G77" s="20">
        <v>500</v>
      </c>
      <c r="H77" s="43">
        <f t="shared" si="1"/>
        <v>0</v>
      </c>
    </row>
    <row r="78" spans="1:8" ht="40.5" customHeight="1" x14ac:dyDescent="0.3">
      <c r="A78" s="42" t="s">
        <v>214</v>
      </c>
      <c r="B78" s="3" t="s">
        <v>322</v>
      </c>
      <c r="C78" s="12" t="s">
        <v>323</v>
      </c>
      <c r="D78" s="81"/>
      <c r="E78" s="7" t="s">
        <v>324</v>
      </c>
      <c r="F78" s="85"/>
      <c r="G78" s="20">
        <v>500</v>
      </c>
      <c r="H78" s="43">
        <f t="shared" si="1"/>
        <v>0</v>
      </c>
    </row>
    <row r="79" spans="1:8" ht="29.25" customHeight="1" x14ac:dyDescent="0.3">
      <c r="A79" s="42" t="s">
        <v>129</v>
      </c>
      <c r="B79" s="3" t="s">
        <v>243</v>
      </c>
      <c r="C79" s="12" t="s">
        <v>244</v>
      </c>
      <c r="D79" s="81"/>
      <c r="E79" s="7" t="s">
        <v>245</v>
      </c>
      <c r="F79" s="85"/>
      <c r="G79" s="20">
        <v>100</v>
      </c>
      <c r="H79" s="43">
        <f t="shared" si="1"/>
        <v>0</v>
      </c>
    </row>
    <row r="80" spans="1:8" ht="35.25" customHeight="1" x14ac:dyDescent="0.3">
      <c r="A80" s="42" t="s">
        <v>130</v>
      </c>
      <c r="B80" s="3" t="s">
        <v>191</v>
      </c>
      <c r="C80" s="12" t="s">
        <v>326</v>
      </c>
      <c r="D80" s="81"/>
      <c r="E80" s="7" t="s">
        <v>222</v>
      </c>
      <c r="F80" s="85"/>
      <c r="G80" s="20">
        <v>50</v>
      </c>
      <c r="H80" s="43">
        <f t="shared" si="1"/>
        <v>0</v>
      </c>
    </row>
    <row r="81" spans="1:8" ht="26.25" customHeight="1" x14ac:dyDescent="0.3">
      <c r="A81" s="42" t="s">
        <v>132</v>
      </c>
      <c r="B81" s="3" t="s">
        <v>102</v>
      </c>
      <c r="C81" s="12" t="s">
        <v>217</v>
      </c>
      <c r="D81" s="81"/>
      <c r="E81" s="7" t="s">
        <v>223</v>
      </c>
      <c r="F81" s="85"/>
      <c r="G81" s="20">
        <v>200</v>
      </c>
      <c r="H81" s="43">
        <f t="shared" si="1"/>
        <v>0</v>
      </c>
    </row>
    <row r="82" spans="1:8" s="26" customFormat="1" ht="26.25" customHeight="1" x14ac:dyDescent="0.3">
      <c r="A82" s="44" t="s">
        <v>134</v>
      </c>
      <c r="B82" s="8" t="s">
        <v>105</v>
      </c>
      <c r="C82" s="27" t="s">
        <v>99</v>
      </c>
      <c r="D82" s="81"/>
      <c r="E82" s="9" t="s">
        <v>224</v>
      </c>
      <c r="F82" s="85"/>
      <c r="G82" s="25">
        <v>5</v>
      </c>
      <c r="H82" s="43">
        <f t="shared" si="1"/>
        <v>0</v>
      </c>
    </row>
    <row r="83" spans="1:8" s="26" customFormat="1" ht="30.75" customHeight="1" x14ac:dyDescent="0.3">
      <c r="A83" s="44" t="s">
        <v>136</v>
      </c>
      <c r="B83" s="8" t="s">
        <v>107</v>
      </c>
      <c r="C83" s="27" t="s">
        <v>215</v>
      </c>
      <c r="D83" s="81"/>
      <c r="E83" s="9" t="s">
        <v>159</v>
      </c>
      <c r="F83" s="85"/>
      <c r="G83" s="25">
        <v>5</v>
      </c>
      <c r="H83" s="43">
        <f t="shared" si="1"/>
        <v>0</v>
      </c>
    </row>
    <row r="84" spans="1:8" ht="37.5" customHeight="1" x14ac:dyDescent="0.3">
      <c r="A84" s="42" t="s">
        <v>137</v>
      </c>
      <c r="B84" s="3" t="s">
        <v>168</v>
      </c>
      <c r="C84" s="12" t="s">
        <v>216</v>
      </c>
      <c r="D84" s="81"/>
      <c r="E84" s="7" t="s">
        <v>230</v>
      </c>
      <c r="F84" s="85"/>
      <c r="G84" s="20">
        <v>20</v>
      </c>
      <c r="H84" s="43">
        <f t="shared" si="1"/>
        <v>0</v>
      </c>
    </row>
    <row r="85" spans="1:8" ht="27" customHeight="1" x14ac:dyDescent="0.3">
      <c r="A85" s="42" t="s">
        <v>138</v>
      </c>
      <c r="B85" s="3" t="s">
        <v>110</v>
      </c>
      <c r="C85" s="12" t="s">
        <v>218</v>
      </c>
      <c r="D85" s="81"/>
      <c r="E85" s="7" t="s">
        <v>225</v>
      </c>
      <c r="F85" s="85"/>
      <c r="G85" s="20">
        <v>6</v>
      </c>
      <c r="H85" s="43">
        <f t="shared" si="1"/>
        <v>0</v>
      </c>
    </row>
    <row r="86" spans="1:8" s="26" customFormat="1" ht="26.25" customHeight="1" x14ac:dyDescent="0.3">
      <c r="A86" s="42" t="s">
        <v>140</v>
      </c>
      <c r="B86" s="8" t="s">
        <v>110</v>
      </c>
      <c r="C86" s="27" t="s">
        <v>218</v>
      </c>
      <c r="D86" s="81"/>
      <c r="E86" s="9" t="s">
        <v>226</v>
      </c>
      <c r="F86" s="85"/>
      <c r="G86" s="25">
        <v>6</v>
      </c>
      <c r="H86" s="43">
        <f>F86*G86</f>
        <v>0</v>
      </c>
    </row>
    <row r="87" spans="1:8" s="26" customFormat="1" ht="36" customHeight="1" x14ac:dyDescent="0.3">
      <c r="A87" s="44" t="s">
        <v>141</v>
      </c>
      <c r="B87" s="8" t="s">
        <v>60</v>
      </c>
      <c r="C87" s="27" t="s">
        <v>113</v>
      </c>
      <c r="D87" s="81"/>
      <c r="E87" s="9" t="s">
        <v>155</v>
      </c>
      <c r="F87" s="85"/>
      <c r="G87" s="25">
        <v>3</v>
      </c>
      <c r="H87" s="43">
        <f t="shared" si="1"/>
        <v>0</v>
      </c>
    </row>
    <row r="88" spans="1:8" ht="15.75" customHeight="1" x14ac:dyDescent="0.3">
      <c r="A88" s="42" t="s">
        <v>143</v>
      </c>
      <c r="B88" s="8" t="s">
        <v>62</v>
      </c>
      <c r="C88" s="27"/>
      <c r="D88" s="81"/>
      <c r="E88" s="7" t="s">
        <v>219</v>
      </c>
      <c r="F88" s="85"/>
      <c r="G88" s="20">
        <v>10</v>
      </c>
      <c r="H88" s="43">
        <f t="shared" si="1"/>
        <v>0</v>
      </c>
    </row>
    <row r="89" spans="1:8" ht="17.25" customHeight="1" x14ac:dyDescent="0.3">
      <c r="A89" s="42" t="s">
        <v>146</v>
      </c>
      <c r="B89" s="3" t="s">
        <v>123</v>
      </c>
      <c r="C89" s="3" t="s">
        <v>124</v>
      </c>
      <c r="D89" s="78"/>
      <c r="E89" s="6" t="s">
        <v>237</v>
      </c>
      <c r="F89" s="85"/>
      <c r="G89" s="20">
        <v>40</v>
      </c>
      <c r="H89" s="43">
        <f t="shared" si="1"/>
        <v>0</v>
      </c>
    </row>
    <row r="90" spans="1:8" s="26" customFormat="1" ht="27" customHeight="1" x14ac:dyDescent="0.3">
      <c r="A90" s="44" t="s">
        <v>171</v>
      </c>
      <c r="B90" s="8" t="s">
        <v>125</v>
      </c>
      <c r="C90" s="8" t="s">
        <v>126</v>
      </c>
      <c r="D90" s="78"/>
      <c r="E90" s="9" t="s">
        <v>156</v>
      </c>
      <c r="F90" s="85"/>
      <c r="G90" s="25">
        <v>5</v>
      </c>
      <c r="H90" s="43">
        <f t="shared" si="1"/>
        <v>0</v>
      </c>
    </row>
    <row r="91" spans="1:8" ht="25.5" customHeight="1" x14ac:dyDescent="0.3">
      <c r="A91" s="42" t="s">
        <v>172</v>
      </c>
      <c r="B91" s="3" t="s">
        <v>128</v>
      </c>
      <c r="C91" s="3" t="s">
        <v>50</v>
      </c>
      <c r="D91" s="78"/>
      <c r="E91" s="7" t="s">
        <v>238</v>
      </c>
      <c r="F91" s="85"/>
      <c r="G91" s="20">
        <v>60</v>
      </c>
      <c r="H91" s="43">
        <f t="shared" si="1"/>
        <v>0</v>
      </c>
    </row>
    <row r="92" spans="1:8" s="26" customFormat="1" ht="21" customHeight="1" x14ac:dyDescent="0.3">
      <c r="A92" s="44" t="s">
        <v>179</v>
      </c>
      <c r="B92" s="8" t="s">
        <v>131</v>
      </c>
      <c r="C92" s="36"/>
      <c r="D92" s="82"/>
      <c r="E92" s="13" t="s">
        <v>166</v>
      </c>
      <c r="F92" s="85"/>
      <c r="G92" s="25">
        <v>5</v>
      </c>
      <c r="H92" s="43">
        <f t="shared" si="1"/>
        <v>0</v>
      </c>
    </row>
    <row r="93" spans="1:8" ht="15.75" hidden="1" customHeight="1" x14ac:dyDescent="0.3">
      <c r="A93" s="42" t="s">
        <v>180</v>
      </c>
      <c r="B93" s="1"/>
      <c r="C93" s="1"/>
      <c r="D93" s="82"/>
      <c r="E93" s="1"/>
      <c r="F93" s="85"/>
      <c r="G93" s="20"/>
      <c r="H93" s="43">
        <f t="shared" si="1"/>
        <v>0</v>
      </c>
    </row>
    <row r="94" spans="1:8" ht="19.5" customHeight="1" x14ac:dyDescent="0.3">
      <c r="A94" s="42" t="s">
        <v>180</v>
      </c>
      <c r="B94" s="8" t="s">
        <v>133</v>
      </c>
      <c r="C94" s="3"/>
      <c r="D94" s="78"/>
      <c r="E94" s="13" t="s">
        <v>166</v>
      </c>
      <c r="F94" s="85"/>
      <c r="G94" s="20">
        <v>10</v>
      </c>
      <c r="H94" s="43">
        <f t="shared" si="1"/>
        <v>0</v>
      </c>
    </row>
    <row r="95" spans="1:8" ht="27" customHeight="1" x14ac:dyDescent="0.3">
      <c r="A95" s="42" t="s">
        <v>183</v>
      </c>
      <c r="B95" s="15" t="s">
        <v>135</v>
      </c>
      <c r="C95" s="3"/>
      <c r="D95" s="78"/>
      <c r="E95" s="13" t="s">
        <v>166</v>
      </c>
      <c r="F95" s="85"/>
      <c r="G95" s="20">
        <v>2</v>
      </c>
      <c r="H95" s="43">
        <f t="shared" si="1"/>
        <v>0</v>
      </c>
    </row>
    <row r="96" spans="1:8" ht="38.25" customHeight="1" x14ac:dyDescent="0.3">
      <c r="A96" s="42" t="s">
        <v>184</v>
      </c>
      <c r="B96" s="3" t="s">
        <v>355</v>
      </c>
      <c r="C96" s="3" t="s">
        <v>139</v>
      </c>
      <c r="D96" s="78"/>
      <c r="E96" s="9" t="s">
        <v>239</v>
      </c>
      <c r="F96" s="85"/>
      <c r="G96" s="20">
        <v>500</v>
      </c>
      <c r="H96" s="43">
        <f>F96*G96</f>
        <v>0</v>
      </c>
    </row>
    <row r="97" spans="1:9" ht="41.25" customHeight="1" x14ac:dyDescent="0.3">
      <c r="A97" s="42" t="s">
        <v>185</v>
      </c>
      <c r="B97" s="3" t="s">
        <v>158</v>
      </c>
      <c r="C97" s="3" t="s">
        <v>139</v>
      </c>
      <c r="D97" s="78"/>
      <c r="E97" s="9" t="s">
        <v>240</v>
      </c>
      <c r="F97" s="85"/>
      <c r="G97" s="20">
        <v>200</v>
      </c>
      <c r="H97" s="43">
        <f t="shared" si="1"/>
        <v>0</v>
      </c>
    </row>
    <row r="98" spans="1:9" ht="36" customHeight="1" x14ac:dyDescent="0.3">
      <c r="A98" s="42" t="s">
        <v>186</v>
      </c>
      <c r="B98" s="3" t="s">
        <v>142</v>
      </c>
      <c r="C98" s="3" t="s">
        <v>181</v>
      </c>
      <c r="D98" s="78"/>
      <c r="E98" s="7" t="s">
        <v>232</v>
      </c>
      <c r="F98" s="85"/>
      <c r="G98" s="20">
        <v>200</v>
      </c>
      <c r="H98" s="43">
        <f t="shared" si="1"/>
        <v>0</v>
      </c>
    </row>
    <row r="99" spans="1:9" ht="36" customHeight="1" x14ac:dyDescent="0.3">
      <c r="A99" s="42" t="s">
        <v>188</v>
      </c>
      <c r="B99" s="3" t="s">
        <v>142</v>
      </c>
      <c r="C99" s="3" t="s">
        <v>182</v>
      </c>
      <c r="D99" s="78"/>
      <c r="E99" s="7" t="s">
        <v>231</v>
      </c>
      <c r="F99" s="85"/>
      <c r="G99" s="20">
        <v>80</v>
      </c>
      <c r="H99" s="43">
        <f t="shared" si="1"/>
        <v>0</v>
      </c>
    </row>
    <row r="100" spans="1:9" ht="37.5" customHeight="1" x14ac:dyDescent="0.3">
      <c r="A100" s="42" t="s">
        <v>189</v>
      </c>
      <c r="B100" s="3" t="s">
        <v>144</v>
      </c>
      <c r="C100" s="3" t="s">
        <v>145</v>
      </c>
      <c r="D100" s="78"/>
      <c r="E100" s="7" t="s">
        <v>170</v>
      </c>
      <c r="F100" s="85"/>
      <c r="G100" s="20">
        <v>200</v>
      </c>
      <c r="H100" s="43">
        <f t="shared" si="1"/>
        <v>0</v>
      </c>
    </row>
    <row r="101" spans="1:9" ht="27.75" customHeight="1" x14ac:dyDescent="0.3">
      <c r="A101" s="42" t="s">
        <v>190</v>
      </c>
      <c r="B101" s="3" t="s">
        <v>187</v>
      </c>
      <c r="C101" s="3" t="s">
        <v>339</v>
      </c>
      <c r="D101" s="78"/>
      <c r="E101" s="7" t="s">
        <v>234</v>
      </c>
      <c r="F101" s="85"/>
      <c r="G101" s="20">
        <v>100</v>
      </c>
      <c r="H101" s="43">
        <f t="shared" si="1"/>
        <v>0</v>
      </c>
    </row>
    <row r="102" spans="1:9" ht="39" customHeight="1" x14ac:dyDescent="0.3">
      <c r="A102" s="42" t="s">
        <v>193</v>
      </c>
      <c r="B102" s="3" t="s">
        <v>147</v>
      </c>
      <c r="C102" s="3" t="s">
        <v>165</v>
      </c>
      <c r="D102" s="78"/>
      <c r="E102" s="7" t="s">
        <v>160</v>
      </c>
      <c r="F102" s="85"/>
      <c r="G102" s="20">
        <v>10</v>
      </c>
      <c r="H102" s="43">
        <f t="shared" si="1"/>
        <v>0</v>
      </c>
    </row>
    <row r="103" spans="1:9" ht="48" customHeight="1" x14ac:dyDescent="0.3">
      <c r="A103" s="42" t="s">
        <v>194</v>
      </c>
      <c r="B103" s="15" t="s">
        <v>204</v>
      </c>
      <c r="C103" s="3" t="s">
        <v>181</v>
      </c>
      <c r="D103" s="78"/>
      <c r="E103" s="7" t="s">
        <v>203</v>
      </c>
      <c r="F103" s="85"/>
      <c r="G103" s="20">
        <v>2</v>
      </c>
      <c r="H103" s="43">
        <f t="shared" si="1"/>
        <v>0</v>
      </c>
    </row>
    <row r="104" spans="1:9" s="26" customFormat="1" ht="28.5" customHeight="1" x14ac:dyDescent="0.3">
      <c r="A104" s="42" t="s">
        <v>195</v>
      </c>
      <c r="B104" s="8" t="s">
        <v>328</v>
      </c>
      <c r="C104" s="8" t="s">
        <v>329</v>
      </c>
      <c r="D104" s="78"/>
      <c r="E104" s="9" t="s">
        <v>330</v>
      </c>
      <c r="F104" s="85"/>
      <c r="G104" s="25">
        <v>30</v>
      </c>
      <c r="H104" s="43">
        <f t="shared" si="1"/>
        <v>0</v>
      </c>
    </row>
    <row r="105" spans="1:9" s="26" customFormat="1" ht="37.5" customHeight="1" x14ac:dyDescent="0.3">
      <c r="A105" s="42" t="s">
        <v>196</v>
      </c>
      <c r="B105" s="8" t="s">
        <v>328</v>
      </c>
      <c r="C105" s="8" t="s">
        <v>329</v>
      </c>
      <c r="D105" s="78"/>
      <c r="E105" s="9" t="s">
        <v>331</v>
      </c>
      <c r="F105" s="85"/>
      <c r="G105" s="25">
        <v>30</v>
      </c>
      <c r="H105" s="43">
        <f t="shared" si="1"/>
        <v>0</v>
      </c>
    </row>
    <row r="106" spans="1:9" s="26" customFormat="1" ht="49.5" customHeight="1" x14ac:dyDescent="0.3">
      <c r="A106" s="42" t="s">
        <v>197</v>
      </c>
      <c r="B106" s="8" t="s">
        <v>328</v>
      </c>
      <c r="C106" s="8" t="s">
        <v>332</v>
      </c>
      <c r="D106" s="78"/>
      <c r="E106" s="9" t="s">
        <v>333</v>
      </c>
      <c r="F106" s="85"/>
      <c r="G106" s="25">
        <v>30</v>
      </c>
      <c r="H106" s="43">
        <f t="shared" si="1"/>
        <v>0</v>
      </c>
    </row>
    <row r="107" spans="1:9" s="26" customFormat="1" ht="41.25" customHeight="1" x14ac:dyDescent="0.3">
      <c r="A107" s="42" t="s">
        <v>198</v>
      </c>
      <c r="B107" s="8" t="s">
        <v>328</v>
      </c>
      <c r="C107" s="15" t="s">
        <v>334</v>
      </c>
      <c r="D107" s="78"/>
      <c r="E107" s="9" t="s">
        <v>335</v>
      </c>
      <c r="F107" s="85"/>
      <c r="G107" s="25">
        <v>30</v>
      </c>
      <c r="H107" s="43">
        <f t="shared" si="1"/>
        <v>0</v>
      </c>
    </row>
    <row r="108" spans="1:9" s="26" customFormat="1" ht="18" customHeight="1" x14ac:dyDescent="0.3">
      <c r="A108" s="44" t="s">
        <v>199</v>
      </c>
      <c r="B108" s="8" t="s">
        <v>148</v>
      </c>
      <c r="C108" s="13"/>
      <c r="D108" s="78"/>
      <c r="E108" s="37" t="s">
        <v>149</v>
      </c>
      <c r="F108" s="85"/>
      <c r="G108" s="25">
        <v>500</v>
      </c>
      <c r="H108" s="43">
        <f t="shared" si="1"/>
        <v>0</v>
      </c>
    </row>
    <row r="109" spans="1:9" ht="17.25" customHeight="1" thickBot="1" x14ac:dyDescent="0.35">
      <c r="A109" s="45" t="s">
        <v>200</v>
      </c>
      <c r="B109" s="46" t="s">
        <v>206</v>
      </c>
      <c r="C109" s="47" t="s">
        <v>205</v>
      </c>
      <c r="D109" s="83"/>
      <c r="E109" s="48" t="s">
        <v>241</v>
      </c>
      <c r="F109" s="88"/>
      <c r="G109" s="49">
        <v>1000</v>
      </c>
      <c r="H109" s="50">
        <f t="shared" si="1"/>
        <v>0</v>
      </c>
    </row>
    <row r="110" spans="1:9" ht="18.75" customHeight="1" thickBot="1" x14ac:dyDescent="0.35">
      <c r="A110" s="21"/>
      <c r="B110" s="22"/>
      <c r="C110" s="5"/>
      <c r="D110" s="65"/>
      <c r="E110" s="23"/>
      <c r="F110" s="40"/>
      <c r="G110" s="24"/>
    </row>
    <row r="111" spans="1:9" ht="30.75" customHeight="1" thickBot="1" x14ac:dyDescent="0.35">
      <c r="A111" s="5"/>
      <c r="B111" s="21"/>
      <c r="C111" s="21"/>
      <c r="D111" s="65"/>
      <c r="E111" s="2"/>
      <c r="F111" s="41"/>
      <c r="G111" s="51" t="s">
        <v>346</v>
      </c>
      <c r="H111" s="52">
        <f>SUM(H4:H110)</f>
        <v>0</v>
      </c>
      <c r="I111" s="38"/>
    </row>
    <row r="112" spans="1:9" ht="16.5" customHeight="1" x14ac:dyDescent="0.3">
      <c r="A112" s="5"/>
      <c r="B112" s="2"/>
      <c r="C112" s="2"/>
      <c r="D112" s="65"/>
      <c r="E112" s="2"/>
      <c r="F112" s="41"/>
    </row>
    <row r="113" spans="2:2" x14ac:dyDescent="0.3">
      <c r="B113" s="67" t="s">
        <v>350</v>
      </c>
    </row>
    <row r="114" spans="2:2" x14ac:dyDescent="0.3">
      <c r="B114" s="64" t="s">
        <v>351</v>
      </c>
    </row>
    <row r="115" spans="2:2" x14ac:dyDescent="0.3">
      <c r="B115" s="68" t="s">
        <v>354</v>
      </c>
    </row>
    <row r="116" spans="2:2" x14ac:dyDescent="0.3">
      <c r="B116" s="64" t="s">
        <v>352</v>
      </c>
    </row>
    <row r="117" spans="2:2" x14ac:dyDescent="0.3">
      <c r="B117" s="64" t="s">
        <v>353</v>
      </c>
    </row>
    <row r="119" spans="2:2" x14ac:dyDescent="0.3">
      <c r="B119" s="64"/>
    </row>
  </sheetData>
  <sheetProtection sheet="1" objects="1" scenarios="1"/>
  <mergeCells count="3">
    <mergeCell ref="A1:H1"/>
    <mergeCell ref="C2:H2"/>
    <mergeCell ref="A2:B2"/>
  </mergeCells>
  <printOptions horizontalCentered="1"/>
  <pageMargins left="0.19685039370078741" right="0.19685039370078741" top="0.31496062992125984" bottom="0.27559055118110237" header="0.31496062992125984" footer="0.27559055118110237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základní</vt:lpstr>
      <vt:lpstr>základní!Názvy_tisku</vt:lpstr>
      <vt:lpstr>základní!Oblast_tisku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Štefek</cp:lastModifiedBy>
  <cp:lastPrinted>2021-11-19T12:07:59Z</cp:lastPrinted>
  <dcterms:created xsi:type="dcterms:W3CDTF">2017-10-12T08:02:41Z</dcterms:created>
  <dcterms:modified xsi:type="dcterms:W3CDTF">2021-11-19T12:11:05Z</dcterms:modified>
</cp:coreProperties>
</file>